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<sst xmlns="http://schemas.openxmlformats.org/spreadsheetml/2006/main" count="394" uniqueCount="144">
  <si>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</si>
  <si>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张桥西村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</si>
  <si>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</si>
  <si>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</si>
  <si>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</si>
  <si>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</si>
  <si>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</si>
  <si>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</si>
  <si>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</si>
  <si>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</si>
  <si>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</si>
  <si>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薛忠华</t>
  </si>
  <si>
    <t>小麦</t>
  </si>
  <si>
    <t>太白湖新区石桥镇张桥西村</t>
  </si>
  <si>
    <t>孙本生</t>
  </si>
  <si>
    <t>薛中良</t>
  </si>
  <si>
    <t>孙永平</t>
  </si>
  <si>
    <t>孙凯</t>
  </si>
  <si>
    <t>张福运</t>
  </si>
  <si>
    <t>聂养明</t>
  </si>
  <si>
    <t>刘兴旺</t>
  </si>
  <si>
    <t>王合水</t>
  </si>
  <si>
    <t>王全喜</t>
  </si>
  <si>
    <t>谢玉坤</t>
  </si>
  <si>
    <t>武英亮</t>
  </si>
  <si>
    <t>武英明</t>
  </si>
  <si>
    <t>张福金</t>
  </si>
  <si>
    <t>李永元</t>
  </si>
  <si>
    <t>李庆朋</t>
  </si>
  <si>
    <t>李庆友</t>
  </si>
  <si>
    <t>李庆忠</t>
  </si>
  <si>
    <t>孙永禄</t>
  </si>
  <si>
    <t>孙永刚</t>
  </si>
  <si>
    <t>张来金</t>
  </si>
  <si>
    <t>潘兴江</t>
  </si>
  <si>
    <t>潘兴振</t>
  </si>
  <si>
    <t>孙本东</t>
  </si>
  <si>
    <t>王合义</t>
  </si>
  <si>
    <t>郝养珍</t>
  </si>
  <si>
    <t>孙善耕</t>
  </si>
  <si>
    <t>武中江</t>
  </si>
  <si>
    <t>孙善明</t>
  </si>
  <si>
    <t>孙善国</t>
  </si>
  <si>
    <t>孙善刚</t>
  </si>
  <si>
    <t>武中洋</t>
  </si>
  <si>
    <t>武英鹏</t>
  </si>
  <si>
    <t>周景全</t>
  </si>
  <si>
    <t>周井山</t>
  </si>
  <si>
    <t>孙永康</t>
  </si>
  <si>
    <t>孔代玉</t>
  </si>
  <si>
    <t>孙永喜</t>
  </si>
  <si>
    <t>张长东</t>
  </si>
  <si>
    <t>武英柱</t>
  </si>
  <si>
    <t>武英强</t>
  </si>
  <si>
    <t>李举涛</t>
  </si>
  <si>
    <t>张玉英</t>
  </si>
  <si>
    <t>李永顺</t>
  </si>
  <si>
    <t>李庆瑞</t>
  </si>
  <si>
    <t>陈照雷</t>
  </si>
  <si>
    <t>孙永杰</t>
  </si>
  <si>
    <t>张文金</t>
  </si>
  <si>
    <t>郑继民</t>
  </si>
  <si>
    <t>曹余亮</t>
  </si>
  <si>
    <t>武中祥</t>
  </si>
  <si>
    <t>李广辉</t>
  </si>
  <si>
    <t>屈庆军</t>
  </si>
  <si>
    <t>屈庆祥</t>
  </si>
  <si>
    <t>孙永棋</t>
  </si>
  <si>
    <t>孙善华</t>
  </si>
  <si>
    <t>孙善车</t>
  </si>
  <si>
    <t>薛春水</t>
  </si>
  <si>
    <t>陈兆春</t>
  </si>
  <si>
    <t>孙庆顺</t>
  </si>
  <si>
    <t>陈兆光</t>
  </si>
  <si>
    <t>孙瓞铭</t>
  </si>
  <si>
    <t>刘立娟</t>
  </si>
  <si>
    <t>孙恕铭</t>
  </si>
  <si>
    <t>孙庆忠</t>
  </si>
  <si>
    <t>李广录</t>
  </si>
  <si>
    <t>李勇</t>
  </si>
  <si>
    <t>李芝慧</t>
  </si>
  <si>
    <t>李凯</t>
  </si>
  <si>
    <t>万成利</t>
  </si>
  <si>
    <t>孙锡中</t>
  </si>
  <si>
    <t>孙永林</t>
  </si>
  <si>
    <t>武中华</t>
  </si>
  <si>
    <t>孙庆运</t>
  </si>
  <si>
    <t>武中奎</t>
  </si>
  <si>
    <t>刘金波</t>
  </si>
  <si>
    <t>陈现英</t>
  </si>
  <si>
    <t>郑继科</t>
  </si>
  <si>
    <t>李广杰</t>
  </si>
  <si>
    <t>蔡运安</t>
  </si>
  <si>
    <t>潘兴旺</t>
  </si>
  <si>
    <t>李广月</t>
  </si>
  <si>
    <t>张泽坤</t>
  </si>
  <si>
    <t>张泽明</t>
  </si>
  <si>
    <t>陈延东</t>
  </si>
  <si>
    <t>李德群</t>
  </si>
  <si>
    <t>孙锡铭</t>
  </si>
  <si>
    <t>李素梅</t>
  </si>
  <si>
    <t>李广洪</t>
  </si>
  <si>
    <t>张素美</t>
  </si>
  <si>
    <t>潘兴财</t>
  </si>
  <si>
    <t>杨曙光</t>
  </si>
  <si>
    <t>李广新</t>
  </si>
  <si>
    <t>张勇</t>
  </si>
  <si>
    <t>张文杰</t>
  </si>
  <si>
    <t>张振</t>
  </si>
  <si>
    <t>李广亮</t>
  </si>
  <si>
    <t>石静</t>
  </si>
  <si>
    <t>陈兆玉</t>
  </si>
  <si>
    <t>曹余斌</t>
  </si>
  <si>
    <t>张荣花</t>
  </si>
  <si>
    <t>武英坡</t>
  </si>
  <si>
    <t>陈现福</t>
  </si>
  <si>
    <t>孙永胜</t>
  </si>
  <si>
    <t>蔡运乾</t>
  </si>
  <si>
    <t>曹余峰</t>
  </si>
  <si>
    <t>万成水</t>
  </si>
  <si>
    <t>蔡运平</t>
  </si>
  <si>
    <t>蔡运坤</t>
  </si>
  <si>
    <t>孙永启</t>
  </si>
  <si>
    <t>孙永华</t>
  </si>
  <si>
    <t>孙永青</t>
  </si>
  <si>
    <t>薛中平</t>
  </si>
  <si>
    <t>张士芳</t>
  </si>
  <si>
    <t>薛忠建</t>
  </si>
  <si>
    <t>薛中民</t>
  </si>
  <si>
    <t>李广成</t>
  </si>
  <si>
    <t>曹余胜</t>
  </si>
  <si>
    <t>孙建国</t>
  </si>
  <si>
    <t>武中昌</t>
  </si>
  <si>
    <t>张泽红</t>
  </si>
  <si>
    <t>张泽亭</t>
  </si>
  <si>
    <t>潘跃兰</t>
  </si>
  <si>
    <t>王玉芳</t>
  </si>
  <si>
    <t>李盎</t>
  </si>
  <si>
    <t>张泽安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</si>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</sst>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9" borderId="8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32" fillId="23" borderId="6" applyNumberFormat="0" applyAlignment="0" applyProtection="0">
      <alignment vertical="center"/>
    </xf>
    <xf numFmtId="0" fontId="33" fillId="25" borderId="12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1"/>
  <sheetViews>
    <sheetView tabSelected="1" workbookViewId="0">
      <selection activeCell="D5" sqref="D5:D130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3.3</v>
      </c>
      <c r="F5" s="25">
        <v>950</v>
      </c>
      <c r="G5" s="25">
        <f t="shared" ref="G5:G68" si="0">E5*36</f>
        <v>118.8</v>
      </c>
      <c r="H5" s="25">
        <f t="shared" ref="H5:H68" si="1">G5*0.2</f>
        <v>23.76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9.08</v>
      </c>
      <c r="F6" s="25">
        <v>950</v>
      </c>
      <c r="G6" s="25">
        <f t="shared" si="0"/>
        <v>326.88</v>
      </c>
      <c r="H6" s="25">
        <f t="shared" si="1"/>
        <v>65.376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4.95</v>
      </c>
      <c r="F7" s="25">
        <v>950</v>
      </c>
      <c r="G7" s="25">
        <f t="shared" si="0"/>
        <v>178.2</v>
      </c>
      <c r="H7" s="25">
        <f t="shared" si="1"/>
        <v>35.64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8.25</v>
      </c>
      <c r="F8" s="25">
        <v>950</v>
      </c>
      <c r="G8" s="25">
        <f t="shared" si="0"/>
        <v>297</v>
      </c>
      <c r="H8" s="25">
        <f t="shared" si="1"/>
        <v>59.4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5.6</v>
      </c>
      <c r="F9" s="25">
        <v>950</v>
      </c>
      <c r="G9" s="25">
        <f t="shared" si="0"/>
        <v>201.6</v>
      </c>
      <c r="H9" s="25">
        <f t="shared" si="1"/>
        <v>40.32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9.9</v>
      </c>
      <c r="F10" s="25">
        <v>950</v>
      </c>
      <c r="G10" s="25">
        <f t="shared" si="0"/>
        <v>356.4</v>
      </c>
      <c r="H10" s="25">
        <f t="shared" si="1"/>
        <v>71.28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6.6</v>
      </c>
      <c r="F11" s="25">
        <v>950</v>
      </c>
      <c r="G11" s="25">
        <f t="shared" si="0"/>
        <v>237.6</v>
      </c>
      <c r="H11" s="25">
        <f t="shared" si="1"/>
        <v>47.52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2.25</v>
      </c>
      <c r="F12" s="25">
        <v>950</v>
      </c>
      <c r="G12" s="25">
        <f t="shared" si="0"/>
        <v>81</v>
      </c>
      <c r="H12" s="25">
        <f t="shared" si="1"/>
        <v>16.2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8.4</v>
      </c>
      <c r="F13" s="25">
        <v>950</v>
      </c>
      <c r="G13" s="25">
        <f t="shared" si="0"/>
        <v>302.4</v>
      </c>
      <c r="H13" s="25">
        <f t="shared" si="1"/>
        <v>60.48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13.2</v>
      </c>
      <c r="F14" s="25">
        <v>950</v>
      </c>
      <c r="G14" s="25">
        <f t="shared" si="0"/>
        <v>475.2</v>
      </c>
      <c r="H14" s="25">
        <f t="shared" si="1"/>
        <v>95.04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19.8</v>
      </c>
      <c r="F15" s="25">
        <v>950</v>
      </c>
      <c r="G15" s="25">
        <f t="shared" si="0"/>
        <v>712.8</v>
      </c>
      <c r="H15" s="25">
        <f t="shared" si="1"/>
        <v>142.56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9.9</v>
      </c>
      <c r="F16" s="25">
        <v>950</v>
      </c>
      <c r="G16" s="25">
        <f t="shared" si="0"/>
        <v>356.4</v>
      </c>
      <c r="H16" s="25">
        <f t="shared" si="1"/>
        <v>71.28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2</v>
      </c>
      <c r="F17" s="25">
        <v>950</v>
      </c>
      <c r="G17" s="25">
        <f t="shared" si="0"/>
        <v>72</v>
      </c>
      <c r="H17" s="25">
        <f t="shared" si="1"/>
        <v>14.4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2.25</v>
      </c>
      <c r="F18" s="25">
        <v>950</v>
      </c>
      <c r="G18" s="25">
        <f t="shared" si="0"/>
        <v>81</v>
      </c>
      <c r="H18" s="25">
        <f t="shared" si="1"/>
        <v>16.2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1.65</v>
      </c>
      <c r="F19" s="25">
        <v>950</v>
      </c>
      <c r="G19" s="25">
        <f t="shared" si="0"/>
        <v>59.4</v>
      </c>
      <c r="H19" s="25">
        <f t="shared" si="1"/>
        <v>11.88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55.34</v>
      </c>
      <c r="F20" s="25">
        <v>950</v>
      </c>
      <c r="G20" s="25">
        <f t="shared" si="0"/>
        <v>1992.24</v>
      </c>
      <c r="H20" s="25">
        <f t="shared" si="1"/>
        <v>398.448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4.95</v>
      </c>
      <c r="F21" s="25">
        <v>950</v>
      </c>
      <c r="G21" s="25">
        <f t="shared" si="0"/>
        <v>178.2</v>
      </c>
      <c r="H21" s="25">
        <f t="shared" si="1"/>
        <v>35.64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4.95</v>
      </c>
      <c r="F22" s="25">
        <v>950</v>
      </c>
      <c r="G22" s="25">
        <f t="shared" si="0"/>
        <v>178.2</v>
      </c>
      <c r="H22" s="25">
        <f t="shared" si="1"/>
        <v>35.64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8.25</v>
      </c>
      <c r="F23" s="25">
        <v>950</v>
      </c>
      <c r="G23" s="25">
        <f t="shared" si="0"/>
        <v>297</v>
      </c>
      <c r="H23" s="25">
        <f t="shared" si="1"/>
        <v>59.4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9.9</v>
      </c>
      <c r="F24" s="25">
        <v>950</v>
      </c>
      <c r="G24" s="25">
        <f t="shared" si="0"/>
        <v>356.4</v>
      </c>
      <c r="H24" s="25">
        <f t="shared" si="1"/>
        <v>71.28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9.9</v>
      </c>
      <c r="F25" s="25">
        <v>950</v>
      </c>
      <c r="G25" s="25">
        <f t="shared" si="0"/>
        <v>356.4</v>
      </c>
      <c r="H25" s="25">
        <f t="shared" si="1"/>
        <v>71.28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8.81</v>
      </c>
      <c r="F26" s="25">
        <v>950</v>
      </c>
      <c r="G26" s="25">
        <f t="shared" si="0"/>
        <v>317.16</v>
      </c>
      <c r="H26" s="25">
        <f t="shared" si="1"/>
        <v>63.432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2.39</v>
      </c>
      <c r="F27" s="25">
        <v>950</v>
      </c>
      <c r="G27" s="25">
        <f t="shared" si="0"/>
        <v>86.04</v>
      </c>
      <c r="H27" s="25">
        <f t="shared" si="1"/>
        <v>17.208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5.77</v>
      </c>
      <c r="F28" s="25">
        <v>950</v>
      </c>
      <c r="G28" s="25">
        <f t="shared" si="0"/>
        <v>207.72</v>
      </c>
      <c r="H28" s="25">
        <f t="shared" si="1"/>
        <v>41.544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4.95</v>
      </c>
      <c r="F29" s="25">
        <v>950</v>
      </c>
      <c r="G29" s="25">
        <f t="shared" si="0"/>
        <v>178.2</v>
      </c>
      <c r="H29" s="25">
        <f t="shared" si="1"/>
        <v>35.64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1.6</v>
      </c>
      <c r="F30" s="25">
        <v>950</v>
      </c>
      <c r="G30" s="25">
        <f t="shared" si="0"/>
        <v>57.6</v>
      </c>
      <c r="H30" s="25">
        <f t="shared" si="1"/>
        <v>11.52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2.95</v>
      </c>
      <c r="F31" s="25">
        <v>950</v>
      </c>
      <c r="G31" s="25">
        <f t="shared" si="0"/>
        <v>106.2</v>
      </c>
      <c r="H31" s="25">
        <f t="shared" si="1"/>
        <v>21.24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8.5</v>
      </c>
      <c r="F32" s="25">
        <v>950</v>
      </c>
      <c r="G32" s="25">
        <f t="shared" si="0"/>
        <v>306</v>
      </c>
      <c r="H32" s="25">
        <f t="shared" si="1"/>
        <v>61.2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8.25</v>
      </c>
      <c r="F33" s="25">
        <v>950</v>
      </c>
      <c r="G33" s="25">
        <f t="shared" si="0"/>
        <v>297</v>
      </c>
      <c r="H33" s="25">
        <f t="shared" si="1"/>
        <v>59.4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1.65</v>
      </c>
      <c r="F34" s="25">
        <v>950</v>
      </c>
      <c r="G34" s="25">
        <f t="shared" si="0"/>
        <v>59.4</v>
      </c>
      <c r="H34" s="25">
        <f t="shared" si="1"/>
        <v>11.88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4.95</v>
      </c>
      <c r="F35" s="25">
        <v>950</v>
      </c>
      <c r="G35" s="25">
        <f t="shared" si="0"/>
        <v>178.2</v>
      </c>
      <c r="H35" s="25">
        <f t="shared" si="1"/>
        <v>35.64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6.6</v>
      </c>
      <c r="F36" s="25">
        <v>950</v>
      </c>
      <c r="G36" s="25">
        <f t="shared" si="0"/>
        <v>237.6</v>
      </c>
      <c r="H36" s="25">
        <f t="shared" si="1"/>
        <v>47.52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4.95</v>
      </c>
      <c r="F37" s="25">
        <v>950</v>
      </c>
      <c r="G37" s="25">
        <f t="shared" si="0"/>
        <v>178.2</v>
      </c>
      <c r="H37" s="25">
        <f t="shared" si="1"/>
        <v>35.64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13.2</v>
      </c>
      <c r="F38" s="25">
        <v>950</v>
      </c>
      <c r="G38" s="25">
        <f t="shared" si="0"/>
        <v>475.2</v>
      </c>
      <c r="H38" s="25">
        <f t="shared" si="1"/>
        <v>95.04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14.85</v>
      </c>
      <c r="F39" s="25">
        <v>950</v>
      </c>
      <c r="G39" s="25">
        <f t="shared" si="0"/>
        <v>534.6</v>
      </c>
      <c r="H39" s="25">
        <f t="shared" si="1"/>
        <v>106.92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9.9</v>
      </c>
      <c r="F40" s="25">
        <v>950</v>
      </c>
      <c r="G40" s="25">
        <f t="shared" si="0"/>
        <v>356.4</v>
      </c>
      <c r="H40" s="25">
        <f t="shared" si="1"/>
        <v>71.28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37.47</v>
      </c>
      <c r="F41" s="25">
        <v>950</v>
      </c>
      <c r="G41" s="25">
        <f t="shared" si="0"/>
        <v>1348.92</v>
      </c>
      <c r="H41" s="25">
        <f t="shared" si="1"/>
        <v>269.784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9.9</v>
      </c>
      <c r="F42" s="25">
        <v>950</v>
      </c>
      <c r="G42" s="25">
        <f t="shared" si="0"/>
        <v>356.4</v>
      </c>
      <c r="H42" s="25">
        <f t="shared" si="1"/>
        <v>71.28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7.25</v>
      </c>
      <c r="F43" s="25">
        <v>950</v>
      </c>
      <c r="G43" s="25">
        <f t="shared" si="0"/>
        <v>261</v>
      </c>
      <c r="H43" s="25">
        <f t="shared" si="1"/>
        <v>52.2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4.95</v>
      </c>
      <c r="F44" s="25">
        <v>950</v>
      </c>
      <c r="G44" s="25">
        <f t="shared" si="0"/>
        <v>178.2</v>
      </c>
      <c r="H44" s="25">
        <f t="shared" si="1"/>
        <v>35.64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4.95</v>
      </c>
      <c r="F45" s="25">
        <v>950</v>
      </c>
      <c r="G45" s="25">
        <f t="shared" si="0"/>
        <v>178.2</v>
      </c>
      <c r="H45" s="25">
        <f t="shared" si="1"/>
        <v>35.64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6</v>
      </c>
      <c r="F46" s="25">
        <v>950</v>
      </c>
      <c r="G46" s="25">
        <f t="shared" si="0"/>
        <v>216</v>
      </c>
      <c r="H46" s="25">
        <f t="shared" si="1"/>
        <v>43.2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4</v>
      </c>
      <c r="F47" s="25">
        <v>950</v>
      </c>
      <c r="G47" s="25">
        <f t="shared" si="0"/>
        <v>144</v>
      </c>
      <c r="H47" s="25">
        <f t="shared" si="1"/>
        <v>28.8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1.25</v>
      </c>
      <c r="F48" s="25">
        <v>950</v>
      </c>
      <c r="G48" s="25">
        <f t="shared" si="0"/>
        <v>45</v>
      </c>
      <c r="H48" s="25">
        <f t="shared" si="1"/>
        <v>9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8.9</v>
      </c>
      <c r="F49" s="25">
        <v>950</v>
      </c>
      <c r="G49" s="25">
        <f t="shared" si="0"/>
        <v>320.4</v>
      </c>
      <c r="H49" s="25">
        <f t="shared" si="1"/>
        <v>64.08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1.65</v>
      </c>
      <c r="F50" s="25">
        <v>950</v>
      </c>
      <c r="G50" s="25">
        <f t="shared" si="0"/>
        <v>59.4</v>
      </c>
      <c r="H50" s="25">
        <f t="shared" si="1"/>
        <v>11.88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11.55</v>
      </c>
      <c r="F51" s="25">
        <v>950</v>
      </c>
      <c r="G51" s="25">
        <f t="shared" si="0"/>
        <v>415.8</v>
      </c>
      <c r="H51" s="25">
        <f t="shared" si="1"/>
        <v>83.16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96</v>
      </c>
      <c r="F52" s="25">
        <v>950</v>
      </c>
      <c r="G52" s="25">
        <f t="shared" si="0"/>
        <v>3456</v>
      </c>
      <c r="H52" s="25">
        <f t="shared" si="1"/>
        <v>691.2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8.25</v>
      </c>
      <c r="F53" s="25">
        <v>950</v>
      </c>
      <c r="G53" s="25">
        <f t="shared" si="0"/>
        <v>297</v>
      </c>
      <c r="H53" s="25">
        <f t="shared" si="1"/>
        <v>59.4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0.95</v>
      </c>
      <c r="F54" s="25">
        <v>950</v>
      </c>
      <c r="G54" s="25">
        <f t="shared" si="0"/>
        <v>34.2</v>
      </c>
      <c r="H54" s="25">
        <f t="shared" si="1"/>
        <v>6.84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8.25</v>
      </c>
      <c r="F55" s="25">
        <v>950</v>
      </c>
      <c r="G55" s="25">
        <f t="shared" si="0"/>
        <v>297</v>
      </c>
      <c r="H55" s="25">
        <f t="shared" si="1"/>
        <v>59.4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3.3</v>
      </c>
      <c r="F56" s="25">
        <v>950</v>
      </c>
      <c r="G56" s="25">
        <f t="shared" si="0"/>
        <v>118.8</v>
      </c>
      <c r="H56" s="25">
        <f t="shared" si="1"/>
        <v>23.76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77.86</v>
      </c>
      <c r="F57" s="25">
        <v>950</v>
      </c>
      <c r="G57" s="25">
        <f t="shared" si="0"/>
        <v>2802.96</v>
      </c>
      <c r="H57" s="25">
        <f t="shared" si="1"/>
        <v>560.592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8.25</v>
      </c>
      <c r="F58" s="25">
        <v>950</v>
      </c>
      <c r="G58" s="25">
        <f t="shared" si="0"/>
        <v>297</v>
      </c>
      <c r="H58" s="25">
        <f t="shared" si="1"/>
        <v>59.4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8.25</v>
      </c>
      <c r="F59" s="25">
        <v>950</v>
      </c>
      <c r="G59" s="25">
        <f t="shared" si="0"/>
        <v>297</v>
      </c>
      <c r="H59" s="25">
        <f t="shared" si="1"/>
        <v>59.4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6.6</v>
      </c>
      <c r="F60" s="25">
        <v>950</v>
      </c>
      <c r="G60" s="25">
        <f t="shared" si="0"/>
        <v>237.6</v>
      </c>
      <c r="H60" s="25">
        <f t="shared" si="1"/>
        <v>47.52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2.5</v>
      </c>
      <c r="F61" s="25">
        <v>950</v>
      </c>
      <c r="G61" s="25">
        <f t="shared" si="0"/>
        <v>90</v>
      </c>
      <c r="H61" s="25">
        <f t="shared" si="1"/>
        <v>18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1.01</v>
      </c>
      <c r="F62" s="25">
        <v>950</v>
      </c>
      <c r="G62" s="25">
        <f t="shared" si="0"/>
        <v>36.36</v>
      </c>
      <c r="H62" s="25">
        <f t="shared" si="1"/>
        <v>7.272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4.9</v>
      </c>
      <c r="F63" s="25">
        <v>950</v>
      </c>
      <c r="G63" s="25">
        <f t="shared" si="0"/>
        <v>176.4</v>
      </c>
      <c r="H63" s="25">
        <f t="shared" si="1"/>
        <v>35.28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10.44</v>
      </c>
      <c r="F64" s="25">
        <v>950</v>
      </c>
      <c r="G64" s="25">
        <f t="shared" si="0"/>
        <v>375.84</v>
      </c>
      <c r="H64" s="25">
        <f t="shared" si="1"/>
        <v>75.168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9.9</v>
      </c>
      <c r="F65" s="25">
        <v>950</v>
      </c>
      <c r="G65" s="25">
        <f t="shared" si="0"/>
        <v>356.4</v>
      </c>
      <c r="H65" s="25">
        <f t="shared" si="1"/>
        <v>71.28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4.95</v>
      </c>
      <c r="F66" s="25">
        <v>950</v>
      </c>
      <c r="G66" s="25">
        <f t="shared" si="0"/>
        <v>178.2</v>
      </c>
      <c r="H66" s="25">
        <f t="shared" si="1"/>
        <v>35.64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3.3</v>
      </c>
      <c r="F67" s="25">
        <v>950</v>
      </c>
      <c r="G67" s="25">
        <f t="shared" si="0"/>
        <v>118.8</v>
      </c>
      <c r="H67" s="25">
        <f t="shared" si="1"/>
        <v>23.76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9.9</v>
      </c>
      <c r="F68" s="25">
        <v>950</v>
      </c>
      <c r="G68" s="25">
        <f t="shared" si="0"/>
        <v>356.4</v>
      </c>
      <c r="H68" s="25">
        <f t="shared" si="1"/>
        <v>71.28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8</v>
      </c>
      <c r="F69" s="25">
        <v>950</v>
      </c>
      <c r="G69" s="25">
        <f t="shared" ref="G69:G132" si="2">E69*36</f>
        <v>288</v>
      </c>
      <c r="H69" s="25">
        <f t="shared" ref="H69:H132" si="3">G69*0.2</f>
        <v>57.6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5</v>
      </c>
      <c r="F70" s="25">
        <v>950</v>
      </c>
      <c r="G70" s="25">
        <f t="shared" si="2"/>
        <v>180</v>
      </c>
      <c r="H70" s="25">
        <f t="shared" si="3"/>
        <v>36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4.95</v>
      </c>
      <c r="F71" s="25">
        <v>950</v>
      </c>
      <c r="G71" s="25">
        <f t="shared" si="2"/>
        <v>178.2</v>
      </c>
      <c r="H71" s="25">
        <f t="shared" si="3"/>
        <v>35.64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8.07</v>
      </c>
      <c r="F72" s="25">
        <v>950</v>
      </c>
      <c r="G72" s="25">
        <f t="shared" si="2"/>
        <v>290.52</v>
      </c>
      <c r="H72" s="25">
        <f t="shared" si="3"/>
        <v>58.104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1.35</v>
      </c>
      <c r="F73" s="25">
        <v>950</v>
      </c>
      <c r="G73" s="25">
        <f t="shared" si="2"/>
        <v>48.6</v>
      </c>
      <c r="H73" s="25">
        <f t="shared" si="3"/>
        <v>9.72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11.55</v>
      </c>
      <c r="F74" s="25">
        <v>950</v>
      </c>
      <c r="G74" s="25">
        <f t="shared" si="2"/>
        <v>415.8</v>
      </c>
      <c r="H74" s="25">
        <f t="shared" si="3"/>
        <v>83.16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6.6</v>
      </c>
      <c r="F75" s="25">
        <v>950</v>
      </c>
      <c r="G75" s="25">
        <f t="shared" si="2"/>
        <v>237.6</v>
      </c>
      <c r="H75" s="25">
        <f t="shared" si="3"/>
        <v>47.52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9.9</v>
      </c>
      <c r="F76" s="25">
        <v>950</v>
      </c>
      <c r="G76" s="25">
        <f t="shared" si="2"/>
        <v>356.4</v>
      </c>
      <c r="H76" s="25">
        <f t="shared" si="3"/>
        <v>71.28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4.85</v>
      </c>
      <c r="F77" s="25">
        <v>950</v>
      </c>
      <c r="G77" s="25">
        <f t="shared" si="2"/>
        <v>174.6</v>
      </c>
      <c r="H77" s="25">
        <f t="shared" si="3"/>
        <v>34.92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4.51</v>
      </c>
      <c r="F78" s="25">
        <v>950</v>
      </c>
      <c r="G78" s="25">
        <f t="shared" si="2"/>
        <v>162.36</v>
      </c>
      <c r="H78" s="25">
        <f t="shared" si="3"/>
        <v>32.472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1.65</v>
      </c>
      <c r="F79" s="25">
        <v>950</v>
      </c>
      <c r="G79" s="25">
        <f t="shared" si="2"/>
        <v>59.4</v>
      </c>
      <c r="H79" s="25">
        <f t="shared" si="3"/>
        <v>11.88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2.98</v>
      </c>
      <c r="F80" s="25">
        <v>950</v>
      </c>
      <c r="G80" s="25">
        <f t="shared" si="2"/>
        <v>107.28</v>
      </c>
      <c r="H80" s="25">
        <f t="shared" si="3"/>
        <v>21.456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3.95</v>
      </c>
      <c r="F81" s="25">
        <v>950</v>
      </c>
      <c r="G81" s="25">
        <f t="shared" si="2"/>
        <v>142.2</v>
      </c>
      <c r="H81" s="25">
        <f t="shared" si="3"/>
        <v>28.44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9.9</v>
      </c>
      <c r="F82" s="25">
        <v>950</v>
      </c>
      <c r="G82" s="25">
        <f t="shared" si="2"/>
        <v>356.4</v>
      </c>
      <c r="H82" s="25">
        <f t="shared" si="3"/>
        <v>71.28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6.6</v>
      </c>
      <c r="F83" s="25">
        <v>950</v>
      </c>
      <c r="G83" s="25">
        <f t="shared" si="2"/>
        <v>237.6</v>
      </c>
      <c r="H83" s="25">
        <f t="shared" si="3"/>
        <v>47.52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4.2</v>
      </c>
      <c r="F84" s="25">
        <v>950</v>
      </c>
      <c r="G84" s="25">
        <f t="shared" si="2"/>
        <v>151.2</v>
      </c>
      <c r="H84" s="25">
        <f t="shared" si="3"/>
        <v>30.24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3.42</v>
      </c>
      <c r="F85" s="25">
        <v>950</v>
      </c>
      <c r="G85" s="25">
        <f t="shared" si="2"/>
        <v>123.12</v>
      </c>
      <c r="H85" s="25">
        <f t="shared" si="3"/>
        <v>24.624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6.75</v>
      </c>
      <c r="F86" s="25">
        <v>950</v>
      </c>
      <c r="G86" s="25">
        <f t="shared" si="2"/>
        <v>243</v>
      </c>
      <c r="H86" s="25">
        <f t="shared" si="3"/>
        <v>48.6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11.55</v>
      </c>
      <c r="F87" s="25">
        <v>950</v>
      </c>
      <c r="G87" s="25">
        <f t="shared" si="2"/>
        <v>415.8</v>
      </c>
      <c r="H87" s="25">
        <f t="shared" si="3"/>
        <v>83.16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2.5</v>
      </c>
      <c r="F88" s="25">
        <v>950</v>
      </c>
      <c r="G88" s="25">
        <f t="shared" si="2"/>
        <v>90</v>
      </c>
      <c r="H88" s="25">
        <f t="shared" si="3"/>
        <v>18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2.9</v>
      </c>
      <c r="F89" s="25">
        <v>950</v>
      </c>
      <c r="G89" s="25">
        <f t="shared" si="2"/>
        <v>104.4</v>
      </c>
      <c r="H89" s="25">
        <f t="shared" si="3"/>
        <v>20.88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0.68</v>
      </c>
      <c r="F90" s="25">
        <v>950</v>
      </c>
      <c r="G90" s="25">
        <f t="shared" si="2"/>
        <v>24.48</v>
      </c>
      <c r="H90" s="25">
        <f t="shared" si="3"/>
        <v>4.896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16.5</v>
      </c>
      <c r="F91" s="25">
        <v>950</v>
      </c>
      <c r="G91" s="25">
        <f t="shared" si="2"/>
        <v>594</v>
      </c>
      <c r="H91" s="25">
        <f t="shared" si="3"/>
        <v>118.8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0.6</v>
      </c>
      <c r="F92" s="25">
        <v>950</v>
      </c>
      <c r="G92" s="25">
        <f t="shared" si="2"/>
        <v>21.6</v>
      </c>
      <c r="H92" s="25">
        <f t="shared" si="3"/>
        <v>4.32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8.25</v>
      </c>
      <c r="F93" s="25">
        <v>950</v>
      </c>
      <c r="G93" s="25">
        <f t="shared" si="2"/>
        <v>297</v>
      </c>
      <c r="H93" s="25">
        <f t="shared" si="3"/>
        <v>59.4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4.95</v>
      </c>
      <c r="F94" s="25">
        <v>950</v>
      </c>
      <c r="G94" s="25">
        <f t="shared" si="2"/>
        <v>178.2</v>
      </c>
      <c r="H94" s="25">
        <f t="shared" si="3"/>
        <v>35.64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10.37</v>
      </c>
      <c r="F95" s="25">
        <v>950</v>
      </c>
      <c r="G95" s="25">
        <f t="shared" si="2"/>
        <v>373.32</v>
      </c>
      <c r="H95" s="25">
        <f t="shared" si="3"/>
        <v>74.664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16.18</v>
      </c>
      <c r="F96" s="25">
        <v>950</v>
      </c>
      <c r="G96" s="25">
        <f t="shared" si="2"/>
        <v>582.48</v>
      </c>
      <c r="H96" s="25">
        <f t="shared" si="3"/>
        <v>116.496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3.9</v>
      </c>
      <c r="F97" s="25">
        <v>950</v>
      </c>
      <c r="G97" s="25">
        <f t="shared" si="2"/>
        <v>140.4</v>
      </c>
      <c r="H97" s="25">
        <f t="shared" si="3"/>
        <v>28.08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8.25</v>
      </c>
      <c r="F98" s="25">
        <v>950</v>
      </c>
      <c r="G98" s="25">
        <f t="shared" si="2"/>
        <v>297</v>
      </c>
      <c r="H98" s="25">
        <f t="shared" si="3"/>
        <v>59.4</v>
      </c>
    </row>
    <row r="99" s="3" customFormat="1" ht="20.1" customHeight="1" spans="1:8">
      <c r="A99" s="20">
        <v>95</v>
      </c>
      <c r="B99" s="26" t="s">
        <v>107</v>
      </c>
      <c r="C99" s="22" t="s">
        <v>12</v>
      </c>
      <c r="D99" s="23" t="s">
        <v>13</v>
      </c>
      <c r="E99" s="24">
        <v>7</v>
      </c>
      <c r="F99" s="25">
        <v>950</v>
      </c>
      <c r="G99" s="25">
        <f t="shared" si="2"/>
        <v>252</v>
      </c>
      <c r="H99" s="25">
        <f t="shared" si="3"/>
        <v>50.4</v>
      </c>
    </row>
    <row r="100" s="3" customFormat="1" ht="20.1" customHeight="1" spans="1:8">
      <c r="A100" s="20">
        <v>96</v>
      </c>
      <c r="B100" s="26" t="s">
        <v>108</v>
      </c>
      <c r="C100" s="22" t="s">
        <v>12</v>
      </c>
      <c r="D100" s="23" t="s">
        <v>13</v>
      </c>
      <c r="E100" s="24">
        <v>11.55</v>
      </c>
      <c r="F100" s="25">
        <v>950</v>
      </c>
      <c r="G100" s="25">
        <f t="shared" si="2"/>
        <v>415.8</v>
      </c>
      <c r="H100" s="25">
        <f t="shared" si="3"/>
        <v>83.16</v>
      </c>
    </row>
    <row r="101" s="3" customFormat="1" ht="20.1" customHeight="1" spans="1:8">
      <c r="A101" s="20">
        <v>97</v>
      </c>
      <c r="B101" s="26" t="s">
        <v>109</v>
      </c>
      <c r="C101" s="22" t="s">
        <v>12</v>
      </c>
      <c r="D101" s="23" t="s">
        <v>13</v>
      </c>
      <c r="E101" s="24">
        <v>3.45</v>
      </c>
      <c r="F101" s="25">
        <v>950</v>
      </c>
      <c r="G101" s="25">
        <f t="shared" si="2"/>
        <v>124.2</v>
      </c>
      <c r="H101" s="25">
        <f t="shared" si="3"/>
        <v>24.84</v>
      </c>
    </row>
    <row r="102" s="3" customFormat="1" ht="20.1" customHeight="1" spans="1:8">
      <c r="A102" s="20">
        <v>98</v>
      </c>
      <c r="B102" s="26" t="s">
        <v>110</v>
      </c>
      <c r="C102" s="22" t="s">
        <v>12</v>
      </c>
      <c r="D102" s="23" t="s">
        <v>13</v>
      </c>
      <c r="E102" s="24">
        <v>4.95</v>
      </c>
      <c r="F102" s="25">
        <v>950</v>
      </c>
      <c r="G102" s="25">
        <f t="shared" si="2"/>
        <v>178.2</v>
      </c>
      <c r="H102" s="25">
        <f t="shared" si="3"/>
        <v>35.64</v>
      </c>
    </row>
    <row r="103" s="3" customFormat="1" ht="20.1" customHeight="1" spans="1:8">
      <c r="A103" s="20">
        <v>99</v>
      </c>
      <c r="B103" s="26" t="s">
        <v>111</v>
      </c>
      <c r="C103" s="22" t="s">
        <v>12</v>
      </c>
      <c r="D103" s="23" t="s">
        <v>13</v>
      </c>
      <c r="E103" s="24">
        <v>6.65</v>
      </c>
      <c r="F103" s="25">
        <v>950</v>
      </c>
      <c r="G103" s="25">
        <f t="shared" si="2"/>
        <v>239.4</v>
      </c>
      <c r="H103" s="25">
        <f t="shared" si="3"/>
        <v>47.88</v>
      </c>
    </row>
    <row r="104" s="3" customFormat="1" ht="20.1" customHeight="1" spans="1:8">
      <c r="A104" s="20">
        <v>100</v>
      </c>
      <c r="B104" s="26" t="s">
        <v>112</v>
      </c>
      <c r="C104" s="22" t="s">
        <v>12</v>
      </c>
      <c r="D104" s="23" t="s">
        <v>13</v>
      </c>
      <c r="E104" s="24">
        <v>1.8</v>
      </c>
      <c r="F104" s="25">
        <v>950</v>
      </c>
      <c r="G104" s="25">
        <f t="shared" si="2"/>
        <v>64.8</v>
      </c>
      <c r="H104" s="25">
        <f t="shared" si="3"/>
        <v>12.96</v>
      </c>
    </row>
    <row r="105" s="3" customFormat="1" ht="20.1" customHeight="1" spans="1:8">
      <c r="A105" s="20">
        <v>101</v>
      </c>
      <c r="B105" s="26" t="s">
        <v>113</v>
      </c>
      <c r="C105" s="22" t="s">
        <v>12</v>
      </c>
      <c r="D105" s="23" t="s">
        <v>13</v>
      </c>
      <c r="E105" s="24">
        <v>4.95</v>
      </c>
      <c r="F105" s="25">
        <v>950</v>
      </c>
      <c r="G105" s="25">
        <f t="shared" si="2"/>
        <v>178.2</v>
      </c>
      <c r="H105" s="25">
        <f t="shared" si="3"/>
        <v>35.64</v>
      </c>
    </row>
    <row r="106" s="3" customFormat="1" ht="20.1" customHeight="1" spans="1:8">
      <c r="A106" s="20">
        <v>102</v>
      </c>
      <c r="B106" s="26" t="s">
        <v>114</v>
      </c>
      <c r="C106" s="22" t="s">
        <v>12</v>
      </c>
      <c r="D106" s="23" t="s">
        <v>13</v>
      </c>
      <c r="E106" s="24">
        <v>4.95</v>
      </c>
      <c r="F106" s="25">
        <v>950</v>
      </c>
      <c r="G106" s="25">
        <f t="shared" si="2"/>
        <v>178.2</v>
      </c>
      <c r="H106" s="25">
        <f t="shared" si="3"/>
        <v>35.64</v>
      </c>
    </row>
    <row r="107" s="3" customFormat="1" ht="20.1" customHeight="1" spans="1:8">
      <c r="A107" s="20">
        <v>103</v>
      </c>
      <c r="B107" s="26" t="s">
        <v>115</v>
      </c>
      <c r="C107" s="22" t="s">
        <v>12</v>
      </c>
      <c r="D107" s="23" t="s">
        <v>13</v>
      </c>
      <c r="E107" s="24">
        <v>3.3</v>
      </c>
      <c r="F107" s="25">
        <v>950</v>
      </c>
      <c r="G107" s="25">
        <f t="shared" si="2"/>
        <v>118.8</v>
      </c>
      <c r="H107" s="25">
        <f t="shared" si="3"/>
        <v>23.76</v>
      </c>
    </row>
    <row r="108" s="3" customFormat="1" ht="20.1" customHeight="1" spans="1:8">
      <c r="A108" s="20">
        <v>104</v>
      </c>
      <c r="B108" s="26" t="s">
        <v>116</v>
      </c>
      <c r="C108" s="22" t="s">
        <v>12</v>
      </c>
      <c r="D108" s="23" t="s">
        <v>13</v>
      </c>
      <c r="E108" s="24">
        <v>5.93</v>
      </c>
      <c r="F108" s="25">
        <v>950</v>
      </c>
      <c r="G108" s="25">
        <f t="shared" si="2"/>
        <v>213.48</v>
      </c>
      <c r="H108" s="25">
        <f t="shared" si="3"/>
        <v>42.696</v>
      </c>
    </row>
    <row r="109" s="3" customFormat="1" ht="20.1" customHeight="1" spans="1:8">
      <c r="A109" s="20">
        <v>105</v>
      </c>
      <c r="B109" s="26" t="s">
        <v>117</v>
      </c>
      <c r="C109" s="22" t="s">
        <v>12</v>
      </c>
      <c r="D109" s="23" t="s">
        <v>13</v>
      </c>
      <c r="E109" s="24">
        <v>8.9</v>
      </c>
      <c r="F109" s="25">
        <v>950</v>
      </c>
      <c r="G109" s="25">
        <f t="shared" si="2"/>
        <v>320.4</v>
      </c>
      <c r="H109" s="25">
        <f t="shared" si="3"/>
        <v>64.08</v>
      </c>
    </row>
    <row r="110" s="3" customFormat="1" ht="20.1" customHeight="1" spans="1:8">
      <c r="A110" s="20">
        <v>106</v>
      </c>
      <c r="B110" s="26" t="s">
        <v>118</v>
      </c>
      <c r="C110" s="22" t="s">
        <v>12</v>
      </c>
      <c r="D110" s="23" t="s">
        <v>13</v>
      </c>
      <c r="E110" s="24">
        <v>3.95</v>
      </c>
      <c r="F110" s="25">
        <v>950</v>
      </c>
      <c r="G110" s="25">
        <f t="shared" si="2"/>
        <v>142.2</v>
      </c>
      <c r="H110" s="25">
        <f t="shared" si="3"/>
        <v>28.44</v>
      </c>
    </row>
    <row r="111" s="3" customFormat="1" ht="20.1" customHeight="1" spans="1:8">
      <c r="A111" s="20">
        <v>107</v>
      </c>
      <c r="B111" s="26" t="s">
        <v>119</v>
      </c>
      <c r="C111" s="22" t="s">
        <v>12</v>
      </c>
      <c r="D111" s="23" t="s">
        <v>13</v>
      </c>
      <c r="E111" s="24">
        <v>2.98</v>
      </c>
      <c r="F111" s="25">
        <v>950</v>
      </c>
      <c r="G111" s="25">
        <f t="shared" si="2"/>
        <v>107.28</v>
      </c>
      <c r="H111" s="25">
        <f t="shared" si="3"/>
        <v>21.456</v>
      </c>
    </row>
    <row r="112" s="3" customFormat="1" ht="20.1" customHeight="1" spans="1:8">
      <c r="A112" s="20">
        <v>108</v>
      </c>
      <c r="B112" s="26" t="s">
        <v>120</v>
      </c>
      <c r="C112" s="22" t="s">
        <v>12</v>
      </c>
      <c r="D112" s="23" t="s">
        <v>13</v>
      </c>
      <c r="E112" s="24">
        <v>9.9</v>
      </c>
      <c r="F112" s="25">
        <v>950</v>
      </c>
      <c r="G112" s="25">
        <f t="shared" si="2"/>
        <v>356.4</v>
      </c>
      <c r="H112" s="25">
        <f t="shared" si="3"/>
        <v>71.28</v>
      </c>
    </row>
    <row r="113" s="3" customFormat="1" ht="20.1" customHeight="1" spans="1:8">
      <c r="A113" s="20">
        <v>109</v>
      </c>
      <c r="B113" s="26" t="s">
        <v>121</v>
      </c>
      <c r="C113" s="22" t="s">
        <v>12</v>
      </c>
      <c r="D113" s="23" t="s">
        <v>13</v>
      </c>
      <c r="E113" s="24">
        <v>4.2</v>
      </c>
      <c r="F113" s="25">
        <v>950</v>
      </c>
      <c r="G113" s="25">
        <f t="shared" si="2"/>
        <v>151.2</v>
      </c>
      <c r="H113" s="25">
        <f t="shared" si="3"/>
        <v>30.24</v>
      </c>
    </row>
    <row r="114" s="3" customFormat="1" ht="20.1" customHeight="1" spans="1:8">
      <c r="A114" s="20">
        <v>110</v>
      </c>
      <c r="B114" s="26" t="s">
        <v>122</v>
      </c>
      <c r="C114" s="22" t="s">
        <v>12</v>
      </c>
      <c r="D114" s="23" t="s">
        <v>13</v>
      </c>
      <c r="E114" s="24">
        <v>4.7</v>
      </c>
      <c r="F114" s="25">
        <v>950</v>
      </c>
      <c r="G114" s="25">
        <f t="shared" si="2"/>
        <v>169.2</v>
      </c>
      <c r="H114" s="25">
        <f t="shared" si="3"/>
        <v>33.84</v>
      </c>
    </row>
    <row r="115" s="3" customFormat="1" ht="20.1" customHeight="1" spans="1:8">
      <c r="A115" s="20">
        <v>111</v>
      </c>
      <c r="B115" s="26" t="s">
        <v>123</v>
      </c>
      <c r="C115" s="22" t="s">
        <v>12</v>
      </c>
      <c r="D115" s="23" t="s">
        <v>13</v>
      </c>
      <c r="E115" s="24">
        <v>8.25</v>
      </c>
      <c r="F115" s="25">
        <v>950</v>
      </c>
      <c r="G115" s="25">
        <f t="shared" si="2"/>
        <v>297</v>
      </c>
      <c r="H115" s="25">
        <f t="shared" si="3"/>
        <v>59.4</v>
      </c>
    </row>
    <row r="116" s="3" customFormat="1" ht="20.1" customHeight="1" spans="1:8">
      <c r="A116" s="20">
        <v>112</v>
      </c>
      <c r="B116" s="26" t="s">
        <v>124</v>
      </c>
      <c r="C116" s="22" t="s">
        <v>12</v>
      </c>
      <c r="D116" s="23" t="s">
        <v>13</v>
      </c>
      <c r="E116" s="24">
        <v>4.95</v>
      </c>
      <c r="F116" s="25">
        <v>950</v>
      </c>
      <c r="G116" s="25">
        <f t="shared" si="2"/>
        <v>178.2</v>
      </c>
      <c r="H116" s="25">
        <f t="shared" si="3"/>
        <v>35.64</v>
      </c>
    </row>
    <row r="117" s="3" customFormat="1" ht="20.1" customHeight="1" spans="1:8">
      <c r="A117" s="20">
        <v>113</v>
      </c>
      <c r="B117" s="26" t="s">
        <v>125</v>
      </c>
      <c r="C117" s="22" t="s">
        <v>12</v>
      </c>
      <c r="D117" s="23" t="s">
        <v>13</v>
      </c>
      <c r="E117" s="24">
        <v>12.22</v>
      </c>
      <c r="F117" s="25">
        <v>950</v>
      </c>
      <c r="G117" s="25">
        <f t="shared" si="2"/>
        <v>439.92</v>
      </c>
      <c r="H117" s="25">
        <f t="shared" si="3"/>
        <v>87.984</v>
      </c>
    </row>
    <row r="118" s="3" customFormat="1" ht="20.1" customHeight="1" spans="1:8">
      <c r="A118" s="20">
        <v>114</v>
      </c>
      <c r="B118" s="26" t="s">
        <v>126</v>
      </c>
      <c r="C118" s="22" t="s">
        <v>12</v>
      </c>
      <c r="D118" s="23" t="s">
        <v>13</v>
      </c>
      <c r="E118" s="24">
        <v>4.95</v>
      </c>
      <c r="F118" s="25">
        <v>950</v>
      </c>
      <c r="G118" s="25">
        <f t="shared" si="2"/>
        <v>178.2</v>
      </c>
      <c r="H118" s="25">
        <f t="shared" si="3"/>
        <v>35.64</v>
      </c>
    </row>
    <row r="119" s="3" customFormat="1" ht="20.1" customHeight="1" spans="1:8">
      <c r="A119" s="20">
        <v>115</v>
      </c>
      <c r="B119" s="26" t="s">
        <v>127</v>
      </c>
      <c r="C119" s="22" t="s">
        <v>12</v>
      </c>
      <c r="D119" s="23" t="s">
        <v>13</v>
      </c>
      <c r="E119" s="24">
        <v>6.6</v>
      </c>
      <c r="F119" s="25">
        <v>950</v>
      </c>
      <c r="G119" s="25">
        <f t="shared" si="2"/>
        <v>237.6</v>
      </c>
      <c r="H119" s="25">
        <f t="shared" si="3"/>
        <v>47.52</v>
      </c>
    </row>
    <row r="120" s="3" customFormat="1" ht="20.1" customHeight="1" spans="1:8">
      <c r="A120" s="20">
        <v>116</v>
      </c>
      <c r="B120" s="26" t="s">
        <v>128</v>
      </c>
      <c r="C120" s="22" t="s">
        <v>12</v>
      </c>
      <c r="D120" s="23" t="s">
        <v>13</v>
      </c>
      <c r="E120" s="24">
        <v>6.6</v>
      </c>
      <c r="F120" s="25">
        <v>950</v>
      </c>
      <c r="G120" s="25">
        <f t="shared" si="2"/>
        <v>237.6</v>
      </c>
      <c r="H120" s="25">
        <f t="shared" si="3"/>
        <v>47.52</v>
      </c>
    </row>
    <row r="121" s="3" customFormat="1" ht="20.1" customHeight="1" spans="1:8">
      <c r="A121" s="20">
        <v>117</v>
      </c>
      <c r="B121" s="26" t="s">
        <v>129</v>
      </c>
      <c r="C121" s="22" t="s">
        <v>12</v>
      </c>
      <c r="D121" s="23" t="s">
        <v>13</v>
      </c>
      <c r="E121" s="24">
        <v>8.25</v>
      </c>
      <c r="F121" s="25">
        <v>950</v>
      </c>
      <c r="G121" s="25">
        <f t="shared" si="2"/>
        <v>297</v>
      </c>
      <c r="H121" s="25">
        <f t="shared" si="3"/>
        <v>59.4</v>
      </c>
    </row>
    <row r="122" s="3" customFormat="1" ht="20.1" customHeight="1" spans="1:8">
      <c r="A122" s="20">
        <v>118</v>
      </c>
      <c r="B122" s="26" t="s">
        <v>130</v>
      </c>
      <c r="C122" s="22" t="s">
        <v>12</v>
      </c>
      <c r="D122" s="23" t="s">
        <v>13</v>
      </c>
      <c r="E122" s="24">
        <v>6.6</v>
      </c>
      <c r="F122" s="25">
        <v>950</v>
      </c>
      <c r="G122" s="25">
        <f t="shared" si="2"/>
        <v>237.6</v>
      </c>
      <c r="H122" s="25">
        <f t="shared" si="3"/>
        <v>47.52</v>
      </c>
    </row>
    <row r="123" s="3" customFormat="1" ht="20.1" customHeight="1" spans="1:8">
      <c r="A123" s="20">
        <v>119</v>
      </c>
      <c r="B123" s="26" t="s">
        <v>131</v>
      </c>
      <c r="C123" s="22" t="s">
        <v>12</v>
      </c>
      <c r="D123" s="23" t="s">
        <v>13</v>
      </c>
      <c r="E123" s="24">
        <v>4.6</v>
      </c>
      <c r="F123" s="25">
        <v>950</v>
      </c>
      <c r="G123" s="25">
        <f t="shared" si="2"/>
        <v>165.6</v>
      </c>
      <c r="H123" s="25">
        <f t="shared" si="3"/>
        <v>33.12</v>
      </c>
    </row>
    <row r="124" s="3" customFormat="1" ht="20.1" customHeight="1" spans="1:8">
      <c r="A124" s="20">
        <v>120</v>
      </c>
      <c r="B124" s="26" t="s">
        <v>132</v>
      </c>
      <c r="C124" s="22" t="s">
        <v>12</v>
      </c>
      <c r="D124" s="23" t="s">
        <v>13</v>
      </c>
      <c r="E124" s="24">
        <v>3.95</v>
      </c>
      <c r="F124" s="25">
        <v>950</v>
      </c>
      <c r="G124" s="25">
        <f t="shared" si="2"/>
        <v>142.2</v>
      </c>
      <c r="H124" s="25">
        <f t="shared" si="3"/>
        <v>28.44</v>
      </c>
    </row>
    <row r="125" s="3" customFormat="1" ht="20.1" customHeight="1" spans="1:8">
      <c r="A125" s="20">
        <v>121</v>
      </c>
      <c r="B125" s="26" t="s">
        <v>133</v>
      </c>
      <c r="C125" s="22" t="s">
        <v>12</v>
      </c>
      <c r="D125" s="23" t="s">
        <v>13</v>
      </c>
      <c r="E125" s="24">
        <v>3.3</v>
      </c>
      <c r="F125" s="25">
        <v>950</v>
      </c>
      <c r="G125" s="25">
        <f t="shared" si="2"/>
        <v>118.8</v>
      </c>
      <c r="H125" s="25">
        <f t="shared" si="3"/>
        <v>23.76</v>
      </c>
    </row>
    <row r="126" s="3" customFormat="1" ht="20.1" customHeight="1" spans="1:8">
      <c r="A126" s="20">
        <v>122</v>
      </c>
      <c r="B126" s="26" t="s">
        <v>134</v>
      </c>
      <c r="C126" s="22" t="s">
        <v>12</v>
      </c>
      <c r="D126" s="23" t="s">
        <v>13</v>
      </c>
      <c r="E126" s="24">
        <v>2.95</v>
      </c>
      <c r="F126" s="25">
        <v>950</v>
      </c>
      <c r="G126" s="25">
        <f t="shared" si="2"/>
        <v>106.2</v>
      </c>
      <c r="H126" s="25">
        <f t="shared" si="3"/>
        <v>21.24</v>
      </c>
    </row>
    <row r="127" s="3" customFormat="1" ht="20.1" customHeight="1" spans="1:8">
      <c r="A127" s="20">
        <v>123</v>
      </c>
      <c r="B127" s="26" t="s">
        <v>135</v>
      </c>
      <c r="C127" s="22" t="s">
        <v>12</v>
      </c>
      <c r="D127" s="23" t="s">
        <v>13</v>
      </c>
      <c r="E127" s="24">
        <v>4.95</v>
      </c>
      <c r="F127" s="25">
        <v>950</v>
      </c>
      <c r="G127" s="25">
        <f t="shared" si="2"/>
        <v>178.2</v>
      </c>
      <c r="H127" s="25">
        <f t="shared" si="3"/>
        <v>35.64</v>
      </c>
    </row>
    <row r="128" s="3" customFormat="1" ht="20.1" customHeight="1" spans="1:8">
      <c r="A128" s="20">
        <v>124</v>
      </c>
      <c r="B128" s="26" t="s">
        <v>136</v>
      </c>
      <c r="C128" s="22" t="s">
        <v>12</v>
      </c>
      <c r="D128" s="23" t="s">
        <v>13</v>
      </c>
      <c r="E128" s="24">
        <v>1.65</v>
      </c>
      <c r="F128" s="25">
        <v>950</v>
      </c>
      <c r="G128" s="25">
        <f t="shared" si="2"/>
        <v>59.4</v>
      </c>
      <c r="H128" s="25">
        <f t="shared" si="3"/>
        <v>11.88</v>
      </c>
    </row>
    <row r="129" s="3" customFormat="1" ht="20.1" customHeight="1" spans="1:8">
      <c r="A129" s="20">
        <v>125</v>
      </c>
      <c r="B129" s="26" t="s">
        <v>137</v>
      </c>
      <c r="C129" s="22" t="s">
        <v>12</v>
      </c>
      <c r="D129" s="23" t="s">
        <v>13</v>
      </c>
      <c r="E129" s="24">
        <v>2.3</v>
      </c>
      <c r="F129" s="25">
        <v>950</v>
      </c>
      <c r="G129" s="25">
        <f t="shared" si="2"/>
        <v>82.8</v>
      </c>
      <c r="H129" s="25">
        <f t="shared" si="3"/>
        <v>16.56</v>
      </c>
    </row>
    <row r="130" s="3" customFormat="1" ht="20.1" customHeight="1" spans="1:8">
      <c r="A130" s="20">
        <v>126</v>
      </c>
      <c r="B130" s="26" t="s">
        <v>138</v>
      </c>
      <c r="C130" s="22" t="s">
        <v>12</v>
      </c>
      <c r="D130" s="23" t="s">
        <v>13</v>
      </c>
      <c r="E130" s="24">
        <v>6.6</v>
      </c>
      <c r="F130" s="25">
        <v>950</v>
      </c>
      <c r="G130" s="25">
        <f t="shared" si="2"/>
        <v>237.6</v>
      </c>
      <c r="H130" s="25">
        <f t="shared" si="3"/>
        <v>47.52</v>
      </c>
    </row>
    <row r="131" ht="34.15" customHeight="1" spans="1:8">
      <c r="A131" s="27" t="s">
        <v>139</v>
      </c>
      <c r="B131" s="28"/>
      <c r="C131" s="29"/>
      <c r="D131" s="27"/>
      <c r="E131" s="27"/>
      <c r="F131" s="27"/>
      <c r="G131" s="27"/>
      <c r="H131" s="27"/>
    </row>
    <row r="132" ht="22.9" customHeight="1" spans="1:9">
      <c r="A132" s="30" t="s">
        <v>140</v>
      </c>
      <c r="B132" s="31"/>
      <c r="C132" s="32"/>
      <c r="D132" s="30"/>
      <c r="E132" s="30"/>
      <c r="F132" s="30"/>
      <c r="G132" s="30"/>
      <c r="H132" s="30"/>
      <c r="I132" s="39"/>
    </row>
    <row r="133" ht="25.15" customHeight="1" spans="1:9">
      <c r="A133" s="30" t="s">
        <v>141</v>
      </c>
      <c r="B133" s="31"/>
      <c r="C133" s="32"/>
      <c r="D133" s="30"/>
      <c r="E133" s="30"/>
      <c r="F133" s="30"/>
      <c r="G133" s="30"/>
      <c r="H133" s="30"/>
      <c r="I133" s="39"/>
    </row>
    <row r="134" ht="30.6" customHeight="1" spans="1:9">
      <c r="A134" s="30" t="s">
        <v>142</v>
      </c>
      <c r="B134" s="31"/>
      <c r="C134" s="32"/>
      <c r="D134" s="30"/>
      <c r="E134" s="30" t="s">
        <v>143</v>
      </c>
      <c r="F134" s="30"/>
      <c r="G134" s="30"/>
      <c r="H134" s="30"/>
      <c r="I134" s="39"/>
    </row>
    <row r="135" ht="15" customHeight="1" spans="1:9">
      <c r="A135" s="33"/>
      <c r="B135" s="33"/>
      <c r="C135" s="34"/>
      <c r="D135" s="33"/>
      <c r="E135" s="33"/>
      <c r="F135" s="35"/>
      <c r="G135" s="33"/>
      <c r="H135" s="35"/>
      <c r="I135" s="39"/>
    </row>
    <row r="136" ht="15" customHeight="1" spans="1:8">
      <c r="A136" s="36"/>
      <c r="B136" s="36"/>
      <c r="C136" s="37"/>
      <c r="D136" s="36"/>
      <c r="E136" s="36"/>
      <c r="F136" s="38"/>
      <c r="G136" s="36"/>
      <c r="H136" s="38"/>
    </row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4.2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s="4" customFormat="1" ht="15" customHeight="1" spans="1:8">
      <c r="A190"/>
      <c r="B190"/>
      <c r="C190" s="5"/>
      <c r="D190"/>
      <c r="E190"/>
      <c r="F190" s="6"/>
      <c r="G190"/>
      <c r="H190" s="6"/>
    </row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8" customHeight="1"/>
    <row r="209" ht="19.5" customHeight="1"/>
    <row r="210" ht="15.75" customHeight="1"/>
    <row r="211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130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2022-01-27T15:28:09Z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