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 tabRatio="962"/>
  </bookViews>
  <sheets>
    <sheet name="防山" sheetId="4" r:id="rId1"/>
  </sheets>
  <calcPr calcId="144525"/>
</workbook>
</file>

<file path=xl/sharedStrings.xml><?xml version="1.0" encoding="utf-8"?>
<sst xmlns="http://schemas.openxmlformats.org/spreadsheetml/2006/main" count="271" uniqueCount="103">
  <si>
    <r>
      <rPr>
        <b/>
        <sz val="14"/>
        <rFont val="宋体"/>
        <charset val="134"/>
      </rPr>
      <t xml:space="preserve">                        中国人民财产保险股份有限公司</t>
    </r>
    <r>
      <rPr>
        <b/>
        <u/>
        <sz val="14"/>
        <rFont val="宋体"/>
        <charset val="134"/>
      </rPr>
      <t xml:space="preserve"> 济宁 </t>
    </r>
    <r>
      <rPr>
        <b/>
        <sz val="14"/>
        <rFont val="宋体"/>
        <charset val="134"/>
      </rPr>
      <t>分公司
                        小麦种植保险承保公示清单</t>
    </r>
  </si>
  <si>
    <r>
      <t xml:space="preserve">     </t>
    </r>
    <r>
      <rPr>
        <b/>
        <u/>
        <sz val="11"/>
        <rFont val="宋体"/>
        <charset val="134"/>
      </rPr>
      <t>太白湖新</t>
    </r>
    <r>
      <rPr>
        <b/>
        <u/>
        <sz val="11"/>
        <rFont val="Calibri"/>
        <charset val="134"/>
      </rPr>
      <t xml:space="preserve">    </t>
    </r>
    <r>
      <rPr>
        <b/>
        <sz val="11"/>
        <rFont val="宋体"/>
        <charset val="134"/>
      </rPr>
      <t>区</t>
    </r>
    <r>
      <rPr>
        <b/>
        <sz val="11"/>
        <rFont val="标宋体"/>
        <charset val="134"/>
      </rPr>
      <t>（市、县）</t>
    </r>
    <r>
      <rPr>
        <b/>
        <sz val="11"/>
        <rFont val="Calibri"/>
        <charset val="134"/>
      </rPr>
      <t xml:space="preserve">      </t>
    </r>
    <r>
      <rPr>
        <b/>
        <sz val="11"/>
        <rFont val="宋体"/>
        <charset val="134"/>
      </rPr>
      <t>李二村</t>
    </r>
    <r>
      <rPr>
        <b/>
        <sz val="11"/>
        <rFont val="标宋体"/>
        <charset val="134"/>
      </rPr>
      <t>（乡、镇）</t>
    </r>
    <r>
      <rPr>
        <sz val="11"/>
        <rFont val="Calibri"/>
        <charset val="134"/>
      </rPr>
      <t xml:space="preserve">                                                             </t>
    </r>
    <r>
      <rPr>
        <b/>
        <sz val="11"/>
        <rFont val="标宋体"/>
        <charset val="134"/>
      </rPr>
      <t>单位：元、亩</t>
    </r>
  </si>
  <si>
    <t xml:space="preserve"> 保险期间：   2022  年   1  月   27 日——  2022    年  1   月   30  日；</t>
  </si>
  <si>
    <t>序号</t>
  </si>
  <si>
    <t>被保险人姓名</t>
  </si>
  <si>
    <t>保险标的项目</t>
  </si>
  <si>
    <t>种植地点</t>
  </si>
  <si>
    <t>保险数量（亩）</t>
  </si>
  <si>
    <t>每亩保险金额
（元）</t>
  </si>
  <si>
    <t>总保险费（元）</t>
  </si>
  <si>
    <t>农户自交保险费（元）</t>
  </si>
  <si>
    <t>江玉华</t>
  </si>
  <si>
    <t>小麦</t>
  </si>
  <si>
    <t>太白湖新区石桥镇李二村</t>
  </si>
  <si>
    <t>刘永田</t>
  </si>
  <si>
    <t>刘军民</t>
  </si>
  <si>
    <t>周翠英</t>
  </si>
  <si>
    <t>刘拥军</t>
  </si>
  <si>
    <t>谢翔</t>
  </si>
  <si>
    <t>梁英</t>
  </si>
  <si>
    <t>苏秋分</t>
  </si>
  <si>
    <t>刘永前</t>
  </si>
  <si>
    <t>刘寿红</t>
  </si>
  <si>
    <t>刘同强</t>
  </si>
  <si>
    <t>苏士喜</t>
  </si>
  <si>
    <t>刘代群</t>
  </si>
  <si>
    <t>谢继东</t>
  </si>
  <si>
    <t>刘根节</t>
  </si>
  <si>
    <t>谢秋分</t>
  </si>
  <si>
    <t>刘传生</t>
  </si>
  <si>
    <t>刘金珠</t>
  </si>
  <si>
    <t>刘永国</t>
  </si>
  <si>
    <t>刘现印</t>
  </si>
  <si>
    <t>刘寿明</t>
  </si>
  <si>
    <t>刘永立</t>
  </si>
  <si>
    <t>苏大东</t>
  </si>
  <si>
    <t>刘计厚</t>
  </si>
  <si>
    <t>刘小白</t>
  </si>
  <si>
    <t>刘寿峰</t>
  </si>
  <si>
    <t>刘寿军</t>
  </si>
  <si>
    <t>刘寿波</t>
  </si>
  <si>
    <t>刘小杰</t>
  </si>
  <si>
    <t>盛振生</t>
  </si>
  <si>
    <t>刘现民</t>
  </si>
  <si>
    <t>刘顺年</t>
  </si>
  <si>
    <t>苏胜利</t>
  </si>
  <si>
    <t>刘培礼</t>
  </si>
  <si>
    <t>苏爱国</t>
  </si>
  <si>
    <t>刘成江</t>
  </si>
  <si>
    <t>刘永明</t>
  </si>
  <si>
    <t>苏士录</t>
  </si>
  <si>
    <t>刘现芝</t>
  </si>
  <si>
    <t>刘建国</t>
  </si>
  <si>
    <t>刘书成</t>
  </si>
  <si>
    <t>苏士东</t>
  </si>
  <si>
    <t>刘志勇</t>
  </si>
  <si>
    <t>刘计忠</t>
  </si>
  <si>
    <t>刘成贤</t>
  </si>
  <si>
    <t>刘勋勋</t>
  </si>
  <si>
    <t>刘明建</t>
  </si>
  <si>
    <t>刘长印</t>
  </si>
  <si>
    <t>刘永君</t>
  </si>
  <si>
    <t>刘顺喜</t>
  </si>
  <si>
    <t>刘大行</t>
  </si>
  <si>
    <t>陈长春</t>
  </si>
  <si>
    <t>卜传礼</t>
  </si>
  <si>
    <t>刘继全</t>
  </si>
  <si>
    <t>刘凯</t>
  </si>
  <si>
    <t>刘兆波</t>
  </si>
  <si>
    <t>刘鲁明</t>
  </si>
  <si>
    <t>刘兆柱</t>
  </si>
  <si>
    <t>刘伟红</t>
  </si>
  <si>
    <t>谢立强</t>
  </si>
  <si>
    <t>刘永冬</t>
  </si>
  <si>
    <t>刘根玉</t>
  </si>
  <si>
    <t>谢继芹</t>
  </si>
  <si>
    <t>刘小良</t>
  </si>
  <si>
    <t>刘根海</t>
  </si>
  <si>
    <t>刘现申</t>
  </si>
  <si>
    <t>孙胜利</t>
  </si>
  <si>
    <t>谢海立</t>
  </si>
  <si>
    <t>任美玲</t>
  </si>
  <si>
    <t>刘永灿</t>
  </si>
  <si>
    <t>刘寿芝</t>
  </si>
  <si>
    <t>盛保红</t>
  </si>
  <si>
    <t>谢庆华</t>
  </si>
  <si>
    <t>程凤兰</t>
  </si>
  <si>
    <t>谢武亮</t>
  </si>
  <si>
    <t>孔德兰</t>
  </si>
  <si>
    <t>孙计东</t>
  </si>
  <si>
    <t>盛国庆</t>
  </si>
  <si>
    <t>苏士军</t>
  </si>
  <si>
    <t>朱守兰</t>
  </si>
  <si>
    <t>刘兴亮</t>
  </si>
  <si>
    <t>刘宪夫</t>
  </si>
  <si>
    <t>谢三顺</t>
  </si>
  <si>
    <t>刘永黑</t>
  </si>
  <si>
    <t>刘现年</t>
  </si>
  <si>
    <r>
      <rPr>
        <b/>
        <sz val="12"/>
        <rFont val="宋体"/>
        <charset val="134"/>
      </rPr>
      <t>公示期：2022年 01</t>
    </r>
    <r>
      <rPr>
        <b/>
        <u/>
        <sz val="12"/>
        <rFont val="宋体"/>
        <charset val="134"/>
      </rPr>
      <t xml:space="preserve">  </t>
    </r>
    <r>
      <rPr>
        <b/>
        <sz val="12"/>
        <rFont val="宋体"/>
        <charset val="134"/>
      </rPr>
      <t>月 27  日——</t>
    </r>
    <r>
      <rPr>
        <b/>
        <u/>
        <sz val="12"/>
        <rFont val="宋体"/>
        <charset val="134"/>
      </rPr>
      <t xml:space="preserve">2022年01 </t>
    </r>
    <r>
      <rPr>
        <b/>
        <sz val="12"/>
        <rFont val="宋体"/>
        <charset val="134"/>
      </rPr>
      <t xml:space="preserve">月30  日      </t>
    </r>
    <r>
      <rPr>
        <sz val="11"/>
        <color rgb="FF000000"/>
        <rFont val="宋体"/>
        <charset val="134"/>
      </rPr>
      <t xml:space="preserve">  </t>
    </r>
  </si>
  <si>
    <t>注：公示期内，对公示情况如有异议，请及时与人保财险  任城  支公司联系。</t>
  </si>
  <si>
    <t xml:space="preserve">    联系人：李仰志   联系电话： 17865707177</t>
  </si>
  <si>
    <t>承保公司盖章：</t>
  </si>
  <si>
    <t>村委会公章：</t>
  </si>
</sst>
</file>

<file path=xl/styles.xml><?xml version="1.0" encoding="utf-8"?>
<styleSheet xmlns="http://schemas.openxmlformats.org/spreadsheetml/2006/main">
  <numFmts count="5">
    <numFmt numFmtId="43" formatCode="_ * #,##0.00_ ;_ * \-#,##0.00_ ;_ * &quot;-&quot;??_ ;_ @_ "/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176" formatCode="0.00_);[Red]\(0.00\)"/>
  </numFmts>
  <fonts count="42">
    <font>
      <sz val="11"/>
      <color indexed="8"/>
      <name val="宋体"/>
      <charset val="134"/>
    </font>
    <font>
      <b/>
      <sz val="14"/>
      <name val="宋体"/>
      <charset val="134"/>
    </font>
    <font>
      <b/>
      <sz val="12"/>
      <name val="宋体"/>
      <charset val="134"/>
    </font>
    <font>
      <b/>
      <u/>
      <sz val="11"/>
      <name val="Calibri"/>
      <charset val="134"/>
    </font>
    <font>
      <sz val="11"/>
      <name val="标宋体"/>
      <charset val="134"/>
    </font>
    <font>
      <u/>
      <sz val="11"/>
      <name val="标宋体"/>
      <charset val="134"/>
    </font>
    <font>
      <sz val="11"/>
      <name val="宋体"/>
      <charset val="134"/>
    </font>
    <font>
      <sz val="12"/>
      <name val="宋体"/>
      <charset val="134"/>
    </font>
    <font>
      <sz val="10"/>
      <name val="宋体"/>
      <charset val="134"/>
    </font>
    <font>
      <sz val="12"/>
      <color indexed="8"/>
      <name val="宋体"/>
      <charset val="134"/>
    </font>
    <font>
      <sz val="10.5"/>
      <color indexed="8"/>
      <name val="Calibri"/>
      <charset val="134"/>
    </font>
    <font>
      <b/>
      <u/>
      <sz val="12"/>
      <name val="宋体"/>
      <charset val="134"/>
    </font>
    <font>
      <u/>
      <sz val="10.5"/>
      <color indexed="8"/>
      <name val="Calibri"/>
      <charset val="134"/>
    </font>
    <font>
      <u/>
      <sz val="11"/>
      <color indexed="8"/>
      <name val="宋体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0"/>
      <name val="Arial"/>
      <charset val="134"/>
    </font>
    <font>
      <b/>
      <u/>
      <sz val="14"/>
      <name val="宋体"/>
      <charset val="134"/>
    </font>
    <font>
      <b/>
      <u/>
      <sz val="11"/>
      <name val="宋体"/>
      <charset val="134"/>
    </font>
    <font>
      <b/>
      <sz val="11"/>
      <name val="宋体"/>
      <charset val="134"/>
    </font>
    <font>
      <b/>
      <sz val="11"/>
      <name val="标宋体"/>
      <charset val="134"/>
    </font>
    <font>
      <b/>
      <sz val="11"/>
      <name val="Calibri"/>
      <charset val="134"/>
    </font>
    <font>
      <sz val="11"/>
      <name val="Calibri"/>
      <charset val="134"/>
    </font>
    <font>
      <sz val="11"/>
      <color rgb="FF00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599993896298105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17" fillId="0" borderId="0" applyFont="0" applyFill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20" fillId="11" borderId="6" applyNumberFormat="0" applyAlignment="0" applyProtection="0">
      <alignment vertical="center"/>
    </xf>
    <xf numFmtId="44" fontId="17" fillId="0" borderId="0" applyFont="0" applyFill="0" applyBorder="0" applyAlignment="0" applyProtection="0">
      <alignment vertical="center"/>
    </xf>
    <xf numFmtId="41" fontId="17" fillId="0" borderId="0" applyFont="0" applyFill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43" fontId="17" fillId="0" borderId="0" applyFont="0" applyFill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17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7" fillId="21" borderId="8" applyNumberFormat="0" applyFont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9" fillId="0" borderId="9" applyNumberFormat="0" applyFill="0" applyAlignment="0" applyProtection="0">
      <alignment vertical="center"/>
    </xf>
    <xf numFmtId="0" fontId="31" fillId="0" borderId="9" applyNumberFormat="0" applyFill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21" fillId="14" borderId="7" applyNumberFormat="0" applyAlignment="0" applyProtection="0">
      <alignment vertical="center"/>
    </xf>
    <xf numFmtId="0" fontId="28" fillId="14" borderId="6" applyNumberFormat="0" applyAlignment="0" applyProtection="0">
      <alignment vertical="center"/>
    </xf>
    <xf numFmtId="0" fontId="30" fillId="27" borderId="10" applyNumberFormat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32" fillId="0" borderId="12" applyNumberFormat="0" applyFill="0" applyAlignment="0" applyProtection="0">
      <alignment vertical="center"/>
    </xf>
    <xf numFmtId="0" fontId="33" fillId="0" borderId="13" applyNumberFormat="0" applyFill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34" fillId="0" borderId="0">
      <protection locked="0"/>
    </xf>
  </cellStyleXfs>
  <cellXfs count="40">
    <xf numFmtId="0" fontId="0" fillId="0" borderId="0" xfId="0">
      <alignment vertical="center"/>
    </xf>
    <xf numFmtId="49" fontId="0" fillId="0" borderId="0" xfId="0" applyNumberFormat="1" applyFont="1">
      <alignment vertical="center"/>
    </xf>
    <xf numFmtId="49" fontId="0" fillId="0" borderId="0" xfId="0" applyNumberFormat="1" applyFont="1" applyFill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Fill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>
      <alignment vertical="center"/>
    </xf>
    <xf numFmtId="49" fontId="1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/>
    </xf>
    <xf numFmtId="0" fontId="4" fillId="0" borderId="1" xfId="0" applyFont="1" applyBorder="1" applyAlignment="1">
      <alignment horizontal="center" vertical="center"/>
    </xf>
    <xf numFmtId="176" fontId="4" fillId="0" borderId="1" xfId="0" applyNumberFormat="1" applyFont="1" applyBorder="1" applyAlignment="1">
      <alignment vertical="center"/>
    </xf>
    <xf numFmtId="0" fontId="5" fillId="0" borderId="2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176" fontId="5" fillId="0" borderId="2" xfId="0" applyNumberFormat="1" applyFont="1" applyBorder="1" applyAlignment="1">
      <alignment horizontal="left" vertical="center" wrapText="1"/>
    </xf>
    <xf numFmtId="49" fontId="6" fillId="0" borderId="3" xfId="0" applyNumberFormat="1" applyFont="1" applyFill="1" applyBorder="1" applyAlignment="1">
      <alignment horizontal="center" vertical="center" wrapText="1"/>
    </xf>
    <xf numFmtId="176" fontId="6" fillId="0" borderId="3" xfId="0" applyNumberFormat="1" applyFont="1" applyFill="1" applyBorder="1" applyAlignment="1">
      <alignment horizontal="center" vertical="center" wrapText="1"/>
    </xf>
    <xf numFmtId="176" fontId="6" fillId="2" borderId="3" xfId="0" applyNumberFormat="1" applyFont="1" applyFill="1" applyBorder="1" applyAlignment="1">
      <alignment horizontal="center" vertical="center" wrapText="1"/>
    </xf>
    <xf numFmtId="0" fontId="0" fillId="0" borderId="3" xfId="0" applyBorder="1" applyAlignment="1">
      <alignment horizontal="left" vertical="center"/>
    </xf>
    <xf numFmtId="49" fontId="7" fillId="0" borderId="4" xfId="0" applyNumberFormat="1" applyFont="1" applyFill="1" applyBorder="1" applyAlignment="1">
      <alignment horizontal="left" vertical="center" wrapText="1"/>
    </xf>
    <xf numFmtId="49" fontId="8" fillId="0" borderId="3" xfId="0" applyNumberFormat="1" applyFont="1" applyBorder="1" applyAlignment="1">
      <alignment horizontal="left" vertical="center"/>
    </xf>
    <xf numFmtId="0" fontId="9" fillId="0" borderId="3" xfId="0" applyFont="1" applyBorder="1" applyAlignment="1">
      <alignment horizontal="center" vertical="center"/>
    </xf>
    <xf numFmtId="0" fontId="7" fillId="0" borderId="3" xfId="0" applyNumberFormat="1" applyFont="1" applyFill="1" applyBorder="1" applyAlignment="1"/>
    <xf numFmtId="176" fontId="0" fillId="0" borderId="3" xfId="0" applyNumberFormat="1" applyBorder="1" applyAlignment="1">
      <alignment horizontal="left" vertical="center"/>
    </xf>
    <xf numFmtId="49" fontId="7" fillId="0" borderId="3" xfId="0" applyNumberFormat="1" applyFont="1" applyFill="1" applyBorder="1" applyAlignment="1">
      <alignment horizontal="left" vertical="center" wrapText="1"/>
    </xf>
    <xf numFmtId="49" fontId="2" fillId="0" borderId="0" xfId="0" applyNumberFormat="1" applyFont="1" applyBorder="1" applyAlignment="1">
      <alignment horizontal="left" vertical="center"/>
    </xf>
    <xf numFmtId="0" fontId="10" fillId="0" borderId="5" xfId="0" applyFont="1" applyBorder="1" applyAlignment="1">
      <alignment horizontal="center" wrapText="1"/>
    </xf>
    <xf numFmtId="49" fontId="2" fillId="0" borderId="0" xfId="0" applyNumberFormat="1" applyFont="1" applyBorder="1" applyAlignment="1">
      <alignment horizontal="center" vertical="center"/>
    </xf>
    <xf numFmtId="0" fontId="11" fillId="0" borderId="0" xfId="0" applyFont="1" applyBorder="1" applyAlignment="1">
      <alignment horizontal="left" vertical="center"/>
    </xf>
    <xf numFmtId="0" fontId="12" fillId="0" borderId="0" xfId="0" applyFont="1" applyBorder="1" applyAlignment="1">
      <alignment horizontal="center" wrapText="1"/>
    </xf>
    <xf numFmtId="0" fontId="11" fillId="0" borderId="0" xfId="0" applyFont="1" applyBorder="1" applyAlignment="1">
      <alignment horizontal="center" vertical="center"/>
    </xf>
    <xf numFmtId="0" fontId="13" fillId="0" borderId="0" xfId="0" applyFont="1" applyBorder="1">
      <alignment vertical="center"/>
    </xf>
    <xf numFmtId="0" fontId="13" fillId="0" borderId="0" xfId="0" applyFont="1" applyBorder="1" applyAlignment="1">
      <alignment horizontal="center" vertical="center"/>
    </xf>
    <xf numFmtId="176" fontId="13" fillId="0" borderId="0" xfId="0" applyNumberFormat="1" applyFont="1" applyBorder="1">
      <alignment vertical="center"/>
    </xf>
    <xf numFmtId="0" fontId="0" fillId="0" borderId="0" xfId="0" applyBorder="1">
      <alignment vertical="center"/>
    </xf>
    <xf numFmtId="0" fontId="0" fillId="0" borderId="0" xfId="0" applyBorder="1" applyAlignment="1">
      <alignment horizontal="center" vertical="center"/>
    </xf>
    <xf numFmtId="176" fontId="0" fillId="0" borderId="0" xfId="0" applyNumberFormat="1" applyBorder="1">
      <alignment vertical="center"/>
    </xf>
    <xf numFmtId="0" fontId="13" fillId="0" borderId="0" xfId="0" applyFont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0</xdr:col>
      <xdr:colOff>66675</xdr:colOff>
      <xdr:row>0</xdr:row>
      <xdr:rowOff>57150</xdr:rowOff>
    </xdr:from>
    <xdr:to>
      <xdr:col>3</xdr:col>
      <xdr:colOff>428625</xdr:colOff>
      <xdr:row>1</xdr:row>
      <xdr:rowOff>0</xdr:rowOff>
    </xdr:to>
    <xdr:pic>
      <xdr:nvPicPr>
        <xdr:cNvPr id="3073" name="图片 2" descr="rId1"/>
        <xdr:cNvPicPr>
          <a:picLocks noChangeAspect="1" noChangeArrowheads="1"/>
        </xdr:cNvPicPr>
      </xdr:nvPicPr>
      <xdr:blipFill>
        <a:blip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66675" y="57150"/>
          <a:ext cx="1866900" cy="685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70"/>
  <sheetViews>
    <sheetView tabSelected="1" workbookViewId="0">
      <selection activeCell="E5" sqref="E5"/>
    </sheetView>
  </sheetViews>
  <sheetFormatPr defaultColWidth="9" defaultRowHeight="13.5"/>
  <cols>
    <col min="1" max="1" width="4.75" customWidth="1"/>
    <col min="2" max="2" width="7.375" customWidth="1"/>
    <col min="3" max="3" width="7.625" style="5" customWidth="1"/>
    <col min="4" max="4" width="27.875" customWidth="1"/>
    <col min="5" max="5" width="8.125" customWidth="1"/>
    <col min="6" max="6" width="9.875" style="6" customWidth="1"/>
    <col min="7" max="7" width="9.75" customWidth="1"/>
    <col min="8" max="8" width="10.5" style="6" customWidth="1"/>
  </cols>
  <sheetData>
    <row r="1" s="1" customFormat="1" ht="58.5" customHeight="1" spans="1:8">
      <c r="A1" s="7" t="s">
        <v>0</v>
      </c>
      <c r="B1" s="8"/>
      <c r="C1" s="8"/>
      <c r="D1" s="8"/>
      <c r="E1" s="8"/>
      <c r="F1" s="8"/>
      <c r="G1" s="9"/>
      <c r="H1" s="8"/>
    </row>
    <row r="2" s="1" customFormat="1" ht="27" customHeight="1" spans="1:8">
      <c r="A2" s="10" t="s">
        <v>1</v>
      </c>
      <c r="B2" s="11"/>
      <c r="C2" s="12"/>
      <c r="D2" s="11"/>
      <c r="E2" s="11"/>
      <c r="F2" s="11"/>
      <c r="G2" s="13"/>
      <c r="H2" s="11"/>
    </row>
    <row r="3" s="1" customFormat="1" ht="28.5" customHeight="1" spans="1:8">
      <c r="A3" s="14" t="s">
        <v>2</v>
      </c>
      <c r="B3" s="14"/>
      <c r="C3" s="15"/>
      <c r="D3" s="14"/>
      <c r="E3" s="14"/>
      <c r="F3" s="14"/>
      <c r="G3" s="16"/>
      <c r="H3" s="14"/>
    </row>
    <row r="4" s="2" customFormat="1" ht="54" customHeight="1" spans="1:8">
      <c r="A4" s="17" t="s">
        <v>3</v>
      </c>
      <c r="B4" s="17" t="s">
        <v>4</v>
      </c>
      <c r="C4" s="17" t="s">
        <v>5</v>
      </c>
      <c r="D4" s="17" t="s">
        <v>6</v>
      </c>
      <c r="E4" s="17" t="s">
        <v>7</v>
      </c>
      <c r="F4" s="18" t="s">
        <v>8</v>
      </c>
      <c r="G4" s="18" t="s">
        <v>9</v>
      </c>
      <c r="H4" s="19" t="s">
        <v>10</v>
      </c>
    </row>
    <row r="5" s="3" customFormat="1" ht="20.1" customHeight="1" spans="1:8">
      <c r="A5" s="20">
        <v>1</v>
      </c>
      <c r="B5" s="21" t="s">
        <v>11</v>
      </c>
      <c r="C5" s="22" t="s">
        <v>12</v>
      </c>
      <c r="D5" s="23" t="s">
        <v>13</v>
      </c>
      <c r="E5" s="24">
        <v>2</v>
      </c>
      <c r="F5" s="25">
        <v>950</v>
      </c>
      <c r="G5" s="25">
        <f t="shared" ref="G5:G68" si="0">E5*36</f>
        <v>72</v>
      </c>
      <c r="H5" s="25">
        <f t="shared" ref="H5:H68" si="1">G5*0.2</f>
        <v>14.4</v>
      </c>
    </row>
    <row r="6" s="3" customFormat="1" ht="20.1" customHeight="1" spans="1:8">
      <c r="A6" s="20">
        <v>2</v>
      </c>
      <c r="B6" s="26" t="s">
        <v>14</v>
      </c>
      <c r="C6" s="22" t="s">
        <v>12</v>
      </c>
      <c r="D6" s="23" t="s">
        <v>13</v>
      </c>
      <c r="E6" s="24">
        <v>1.9</v>
      </c>
      <c r="F6" s="25">
        <v>950</v>
      </c>
      <c r="G6" s="25">
        <f t="shared" si="0"/>
        <v>68.4</v>
      </c>
      <c r="H6" s="25">
        <f t="shared" si="1"/>
        <v>13.68</v>
      </c>
    </row>
    <row r="7" s="3" customFormat="1" ht="20.1" customHeight="1" spans="1:8">
      <c r="A7" s="20">
        <v>3</v>
      </c>
      <c r="B7" s="26" t="s">
        <v>15</v>
      </c>
      <c r="C7" s="22" t="s">
        <v>12</v>
      </c>
      <c r="D7" s="23" t="s">
        <v>13</v>
      </c>
      <c r="E7" s="24">
        <v>2.68</v>
      </c>
      <c r="F7" s="25">
        <v>950</v>
      </c>
      <c r="G7" s="25">
        <f t="shared" si="0"/>
        <v>96.48</v>
      </c>
      <c r="H7" s="25">
        <f t="shared" si="1"/>
        <v>19.296</v>
      </c>
    </row>
    <row r="8" s="3" customFormat="1" ht="20.1" customHeight="1" spans="1:8">
      <c r="A8" s="20">
        <v>4</v>
      </c>
      <c r="B8" s="26" t="s">
        <v>16</v>
      </c>
      <c r="C8" s="22" t="s">
        <v>12</v>
      </c>
      <c r="D8" s="23" t="s">
        <v>13</v>
      </c>
      <c r="E8" s="24">
        <v>1.15</v>
      </c>
      <c r="F8" s="25">
        <v>950</v>
      </c>
      <c r="G8" s="25">
        <f t="shared" si="0"/>
        <v>41.4</v>
      </c>
      <c r="H8" s="25">
        <f t="shared" si="1"/>
        <v>8.28</v>
      </c>
    </row>
    <row r="9" s="3" customFormat="1" ht="20.1" customHeight="1" spans="1:8">
      <c r="A9" s="20">
        <v>5</v>
      </c>
      <c r="B9" s="26" t="s">
        <v>17</v>
      </c>
      <c r="C9" s="22" t="s">
        <v>12</v>
      </c>
      <c r="D9" s="23" t="s">
        <v>13</v>
      </c>
      <c r="E9" s="24">
        <v>1.47</v>
      </c>
      <c r="F9" s="25">
        <v>950</v>
      </c>
      <c r="G9" s="25">
        <f t="shared" si="0"/>
        <v>52.92</v>
      </c>
      <c r="H9" s="25">
        <f t="shared" si="1"/>
        <v>10.584</v>
      </c>
    </row>
    <row r="10" s="3" customFormat="1" ht="20.1" customHeight="1" spans="1:8">
      <c r="A10" s="20">
        <v>6</v>
      </c>
      <c r="B10" s="26" t="s">
        <v>18</v>
      </c>
      <c r="C10" s="22" t="s">
        <v>12</v>
      </c>
      <c r="D10" s="23" t="s">
        <v>13</v>
      </c>
      <c r="E10" s="24">
        <v>3.24</v>
      </c>
      <c r="F10" s="25">
        <v>950</v>
      </c>
      <c r="G10" s="25">
        <f t="shared" si="0"/>
        <v>116.64</v>
      </c>
      <c r="H10" s="25">
        <f t="shared" si="1"/>
        <v>23.328</v>
      </c>
    </row>
    <row r="11" s="3" customFormat="1" ht="20.1" customHeight="1" spans="1:8">
      <c r="A11" s="20">
        <v>7</v>
      </c>
      <c r="B11" s="26" t="s">
        <v>19</v>
      </c>
      <c r="C11" s="22" t="s">
        <v>12</v>
      </c>
      <c r="D11" s="23" t="s">
        <v>13</v>
      </c>
      <c r="E11" s="24">
        <v>3.43</v>
      </c>
      <c r="F11" s="25">
        <v>950</v>
      </c>
      <c r="G11" s="25">
        <f t="shared" si="0"/>
        <v>123.48</v>
      </c>
      <c r="H11" s="25">
        <f t="shared" si="1"/>
        <v>24.696</v>
      </c>
    </row>
    <row r="12" s="3" customFormat="1" ht="20.1" customHeight="1" spans="1:8">
      <c r="A12" s="20">
        <v>8</v>
      </c>
      <c r="B12" s="26" t="s">
        <v>20</v>
      </c>
      <c r="C12" s="22" t="s">
        <v>12</v>
      </c>
      <c r="D12" s="23" t="s">
        <v>13</v>
      </c>
      <c r="E12" s="24">
        <v>3.15</v>
      </c>
      <c r="F12" s="25">
        <v>950</v>
      </c>
      <c r="G12" s="25">
        <f t="shared" si="0"/>
        <v>113.4</v>
      </c>
      <c r="H12" s="25">
        <f t="shared" si="1"/>
        <v>22.68</v>
      </c>
    </row>
    <row r="13" s="3" customFormat="1" ht="20.1" customHeight="1" spans="1:8">
      <c r="A13" s="20">
        <v>9</v>
      </c>
      <c r="B13" s="26" t="s">
        <v>21</v>
      </c>
      <c r="C13" s="22" t="s">
        <v>12</v>
      </c>
      <c r="D13" s="23" t="s">
        <v>13</v>
      </c>
      <c r="E13" s="24">
        <v>1.17</v>
      </c>
      <c r="F13" s="25">
        <v>950</v>
      </c>
      <c r="G13" s="25">
        <f t="shared" si="0"/>
        <v>42.12</v>
      </c>
      <c r="H13" s="25">
        <f t="shared" si="1"/>
        <v>8.424</v>
      </c>
    </row>
    <row r="14" s="3" customFormat="1" ht="20.1" customHeight="1" spans="1:8">
      <c r="A14" s="20">
        <v>10</v>
      </c>
      <c r="B14" s="26" t="s">
        <v>22</v>
      </c>
      <c r="C14" s="22" t="s">
        <v>12</v>
      </c>
      <c r="D14" s="23" t="s">
        <v>13</v>
      </c>
      <c r="E14" s="24">
        <v>5.5</v>
      </c>
      <c r="F14" s="25">
        <v>950</v>
      </c>
      <c r="G14" s="25">
        <f t="shared" si="0"/>
        <v>198</v>
      </c>
      <c r="H14" s="25">
        <f t="shared" si="1"/>
        <v>39.6</v>
      </c>
    </row>
    <row r="15" s="3" customFormat="1" ht="20.1" customHeight="1" spans="1:8">
      <c r="A15" s="20">
        <v>11</v>
      </c>
      <c r="B15" s="26" t="s">
        <v>23</v>
      </c>
      <c r="C15" s="22" t="s">
        <v>12</v>
      </c>
      <c r="D15" s="23" t="s">
        <v>13</v>
      </c>
      <c r="E15" s="24">
        <v>2.85</v>
      </c>
      <c r="F15" s="25">
        <v>950</v>
      </c>
      <c r="G15" s="25">
        <f t="shared" si="0"/>
        <v>102.6</v>
      </c>
      <c r="H15" s="25">
        <f t="shared" si="1"/>
        <v>20.52</v>
      </c>
    </row>
    <row r="16" s="3" customFormat="1" ht="20.1" customHeight="1" spans="1:8">
      <c r="A16" s="20">
        <v>12</v>
      </c>
      <c r="B16" s="26" t="s">
        <v>24</v>
      </c>
      <c r="C16" s="22" t="s">
        <v>12</v>
      </c>
      <c r="D16" s="23" t="s">
        <v>13</v>
      </c>
      <c r="E16" s="24">
        <v>13.5</v>
      </c>
      <c r="F16" s="25">
        <v>950</v>
      </c>
      <c r="G16" s="25">
        <f t="shared" si="0"/>
        <v>486</v>
      </c>
      <c r="H16" s="25">
        <f t="shared" si="1"/>
        <v>97.2</v>
      </c>
    </row>
    <row r="17" s="3" customFormat="1" ht="20.1" customHeight="1" spans="1:8">
      <c r="A17" s="20">
        <v>13</v>
      </c>
      <c r="B17" s="26" t="s">
        <v>25</v>
      </c>
      <c r="C17" s="22" t="s">
        <v>12</v>
      </c>
      <c r="D17" s="23" t="s">
        <v>13</v>
      </c>
      <c r="E17" s="24">
        <v>2.61</v>
      </c>
      <c r="F17" s="25">
        <v>950</v>
      </c>
      <c r="G17" s="25">
        <f t="shared" si="0"/>
        <v>93.96</v>
      </c>
      <c r="H17" s="25">
        <f t="shared" si="1"/>
        <v>18.792</v>
      </c>
    </row>
    <row r="18" s="3" customFormat="1" ht="20.1" customHeight="1" spans="1:8">
      <c r="A18" s="20">
        <v>14</v>
      </c>
      <c r="B18" s="26" t="s">
        <v>26</v>
      </c>
      <c r="C18" s="22" t="s">
        <v>12</v>
      </c>
      <c r="D18" s="23" t="s">
        <v>13</v>
      </c>
      <c r="E18" s="24">
        <v>2.85</v>
      </c>
      <c r="F18" s="25">
        <v>950</v>
      </c>
      <c r="G18" s="25">
        <f t="shared" si="0"/>
        <v>102.6</v>
      </c>
      <c r="H18" s="25">
        <f t="shared" si="1"/>
        <v>20.52</v>
      </c>
    </row>
    <row r="19" s="3" customFormat="1" ht="20.1" customHeight="1" spans="1:8">
      <c r="A19" s="20">
        <v>15</v>
      </c>
      <c r="B19" s="26" t="s">
        <v>27</v>
      </c>
      <c r="C19" s="22" t="s">
        <v>12</v>
      </c>
      <c r="D19" s="23" t="s">
        <v>13</v>
      </c>
      <c r="E19" s="24">
        <v>40.6</v>
      </c>
      <c r="F19" s="25">
        <v>950</v>
      </c>
      <c r="G19" s="25">
        <f t="shared" si="0"/>
        <v>1461.6</v>
      </c>
      <c r="H19" s="25">
        <f t="shared" si="1"/>
        <v>292.32</v>
      </c>
    </row>
    <row r="20" s="3" customFormat="1" ht="20.1" customHeight="1" spans="1:8">
      <c r="A20" s="20">
        <v>16</v>
      </c>
      <c r="B20" s="26" t="s">
        <v>28</v>
      </c>
      <c r="C20" s="22" t="s">
        <v>12</v>
      </c>
      <c r="D20" s="23" t="s">
        <v>13</v>
      </c>
      <c r="E20" s="24">
        <v>2.13</v>
      </c>
      <c r="F20" s="25">
        <v>950</v>
      </c>
      <c r="G20" s="25">
        <f t="shared" si="0"/>
        <v>76.68</v>
      </c>
      <c r="H20" s="25">
        <f t="shared" si="1"/>
        <v>15.336</v>
      </c>
    </row>
    <row r="21" s="3" customFormat="1" ht="20.1" customHeight="1" spans="1:8">
      <c r="A21" s="20">
        <v>17</v>
      </c>
      <c r="B21" s="26" t="s">
        <v>29</v>
      </c>
      <c r="C21" s="22" t="s">
        <v>12</v>
      </c>
      <c r="D21" s="23" t="s">
        <v>13</v>
      </c>
      <c r="E21" s="24">
        <v>1.53</v>
      </c>
      <c r="F21" s="25">
        <v>950</v>
      </c>
      <c r="G21" s="25">
        <f t="shared" si="0"/>
        <v>55.08</v>
      </c>
      <c r="H21" s="25">
        <f t="shared" si="1"/>
        <v>11.016</v>
      </c>
    </row>
    <row r="22" s="3" customFormat="1" ht="20.1" customHeight="1" spans="1:8">
      <c r="A22" s="20">
        <v>18</v>
      </c>
      <c r="B22" s="26" t="s">
        <v>30</v>
      </c>
      <c r="C22" s="22" t="s">
        <v>12</v>
      </c>
      <c r="D22" s="23" t="s">
        <v>13</v>
      </c>
      <c r="E22" s="24">
        <v>1.9</v>
      </c>
      <c r="F22" s="25">
        <v>950</v>
      </c>
      <c r="G22" s="25">
        <f t="shared" si="0"/>
        <v>68.4</v>
      </c>
      <c r="H22" s="25">
        <f t="shared" si="1"/>
        <v>13.68</v>
      </c>
    </row>
    <row r="23" s="3" customFormat="1" ht="20.1" customHeight="1" spans="1:8">
      <c r="A23" s="20">
        <v>19</v>
      </c>
      <c r="B23" s="26" t="s">
        <v>31</v>
      </c>
      <c r="C23" s="22" t="s">
        <v>12</v>
      </c>
      <c r="D23" s="23" t="s">
        <v>13</v>
      </c>
      <c r="E23" s="24">
        <v>4</v>
      </c>
      <c r="F23" s="25">
        <v>950</v>
      </c>
      <c r="G23" s="25">
        <f t="shared" si="0"/>
        <v>144</v>
      </c>
      <c r="H23" s="25">
        <f t="shared" si="1"/>
        <v>28.8</v>
      </c>
    </row>
    <row r="24" s="3" customFormat="1" ht="20.1" customHeight="1" spans="1:8">
      <c r="A24" s="20">
        <v>20</v>
      </c>
      <c r="B24" s="26" t="s">
        <v>32</v>
      </c>
      <c r="C24" s="22" t="s">
        <v>12</v>
      </c>
      <c r="D24" s="23" t="s">
        <v>13</v>
      </c>
      <c r="E24" s="24">
        <v>3.6</v>
      </c>
      <c r="F24" s="25">
        <v>950</v>
      </c>
      <c r="G24" s="25">
        <f t="shared" si="0"/>
        <v>129.6</v>
      </c>
      <c r="H24" s="25">
        <f t="shared" si="1"/>
        <v>25.92</v>
      </c>
    </row>
    <row r="25" s="3" customFormat="1" ht="20.1" customHeight="1" spans="1:8">
      <c r="A25" s="20">
        <v>21</v>
      </c>
      <c r="B25" s="26" t="s">
        <v>33</v>
      </c>
      <c r="C25" s="22" t="s">
        <v>12</v>
      </c>
      <c r="D25" s="23" t="s">
        <v>13</v>
      </c>
      <c r="E25" s="24">
        <v>0.8</v>
      </c>
      <c r="F25" s="25">
        <v>950</v>
      </c>
      <c r="G25" s="25">
        <f t="shared" si="0"/>
        <v>28.8</v>
      </c>
      <c r="H25" s="25">
        <f t="shared" si="1"/>
        <v>5.76</v>
      </c>
    </row>
    <row r="26" s="3" customFormat="1" ht="20.1" customHeight="1" spans="1:8">
      <c r="A26" s="20">
        <v>22</v>
      </c>
      <c r="B26" s="26" t="s">
        <v>34</v>
      </c>
      <c r="C26" s="22" t="s">
        <v>12</v>
      </c>
      <c r="D26" s="23" t="s">
        <v>13</v>
      </c>
      <c r="E26" s="24">
        <v>1.8</v>
      </c>
      <c r="F26" s="25">
        <v>950</v>
      </c>
      <c r="G26" s="25">
        <f t="shared" si="0"/>
        <v>64.8</v>
      </c>
      <c r="H26" s="25">
        <f t="shared" si="1"/>
        <v>12.96</v>
      </c>
    </row>
    <row r="27" s="3" customFormat="1" ht="20.1" customHeight="1" spans="1:8">
      <c r="A27" s="20">
        <v>23</v>
      </c>
      <c r="B27" s="26" t="s">
        <v>35</v>
      </c>
      <c r="C27" s="22" t="s">
        <v>12</v>
      </c>
      <c r="D27" s="23" t="s">
        <v>13</v>
      </c>
      <c r="E27" s="24">
        <v>3.9</v>
      </c>
      <c r="F27" s="25">
        <v>950</v>
      </c>
      <c r="G27" s="25">
        <f t="shared" si="0"/>
        <v>140.4</v>
      </c>
      <c r="H27" s="25">
        <f t="shared" si="1"/>
        <v>28.08</v>
      </c>
    </row>
    <row r="28" s="3" customFormat="1" ht="20.1" customHeight="1" spans="1:8">
      <c r="A28" s="20">
        <v>24</v>
      </c>
      <c r="B28" s="26" t="s">
        <v>36</v>
      </c>
      <c r="C28" s="22" t="s">
        <v>12</v>
      </c>
      <c r="D28" s="23" t="s">
        <v>13</v>
      </c>
      <c r="E28" s="24">
        <v>5.15</v>
      </c>
      <c r="F28" s="25">
        <v>950</v>
      </c>
      <c r="G28" s="25">
        <f t="shared" si="0"/>
        <v>185.4</v>
      </c>
      <c r="H28" s="25">
        <f t="shared" si="1"/>
        <v>37.08</v>
      </c>
    </row>
    <row r="29" s="3" customFormat="1" ht="20.1" customHeight="1" spans="1:8">
      <c r="A29" s="20">
        <v>25</v>
      </c>
      <c r="B29" s="26" t="s">
        <v>37</v>
      </c>
      <c r="C29" s="22" t="s">
        <v>12</v>
      </c>
      <c r="D29" s="23" t="s">
        <v>13</v>
      </c>
      <c r="E29" s="24">
        <v>1.43</v>
      </c>
      <c r="F29" s="25">
        <v>950</v>
      </c>
      <c r="G29" s="25">
        <f t="shared" si="0"/>
        <v>51.48</v>
      </c>
      <c r="H29" s="25">
        <f t="shared" si="1"/>
        <v>10.296</v>
      </c>
    </row>
    <row r="30" s="3" customFormat="1" ht="20.1" customHeight="1" spans="1:8">
      <c r="A30" s="20">
        <v>26</v>
      </c>
      <c r="B30" s="26" t="s">
        <v>38</v>
      </c>
      <c r="C30" s="22" t="s">
        <v>12</v>
      </c>
      <c r="D30" s="23" t="s">
        <v>13</v>
      </c>
      <c r="E30" s="24">
        <v>3.15</v>
      </c>
      <c r="F30" s="25">
        <v>950</v>
      </c>
      <c r="G30" s="25">
        <f t="shared" si="0"/>
        <v>113.4</v>
      </c>
      <c r="H30" s="25">
        <f t="shared" si="1"/>
        <v>22.68</v>
      </c>
    </row>
    <row r="31" s="3" customFormat="1" ht="20.1" customHeight="1" spans="1:8">
      <c r="A31" s="20">
        <v>27</v>
      </c>
      <c r="B31" s="26" t="s">
        <v>39</v>
      </c>
      <c r="C31" s="22" t="s">
        <v>12</v>
      </c>
      <c r="D31" s="23" t="s">
        <v>13</v>
      </c>
      <c r="E31" s="24">
        <v>3.4</v>
      </c>
      <c r="F31" s="25">
        <v>950</v>
      </c>
      <c r="G31" s="25">
        <f t="shared" si="0"/>
        <v>122.4</v>
      </c>
      <c r="H31" s="25">
        <f t="shared" si="1"/>
        <v>24.48</v>
      </c>
    </row>
    <row r="32" s="3" customFormat="1" ht="20.1" customHeight="1" spans="1:8">
      <c r="A32" s="20">
        <v>28</v>
      </c>
      <c r="B32" s="26" t="s">
        <v>40</v>
      </c>
      <c r="C32" s="22" t="s">
        <v>12</v>
      </c>
      <c r="D32" s="23" t="s">
        <v>13</v>
      </c>
      <c r="E32" s="24">
        <v>5.15</v>
      </c>
      <c r="F32" s="25">
        <v>950</v>
      </c>
      <c r="G32" s="25">
        <f t="shared" si="0"/>
        <v>185.4</v>
      </c>
      <c r="H32" s="25">
        <f t="shared" si="1"/>
        <v>37.08</v>
      </c>
    </row>
    <row r="33" s="3" customFormat="1" ht="20.1" customHeight="1" spans="1:8">
      <c r="A33" s="20">
        <v>29</v>
      </c>
      <c r="B33" s="26" t="s">
        <v>41</v>
      </c>
      <c r="C33" s="22" t="s">
        <v>12</v>
      </c>
      <c r="D33" s="23" t="s">
        <v>13</v>
      </c>
      <c r="E33" s="24">
        <v>4.5</v>
      </c>
      <c r="F33" s="25">
        <v>950</v>
      </c>
      <c r="G33" s="25">
        <f t="shared" si="0"/>
        <v>162</v>
      </c>
      <c r="H33" s="25">
        <f t="shared" si="1"/>
        <v>32.4</v>
      </c>
    </row>
    <row r="34" s="3" customFormat="1" ht="20.1" customHeight="1" spans="1:8">
      <c r="A34" s="20">
        <v>30</v>
      </c>
      <c r="B34" s="26" t="s">
        <v>42</v>
      </c>
      <c r="C34" s="22" t="s">
        <v>12</v>
      </c>
      <c r="D34" s="23" t="s">
        <v>13</v>
      </c>
      <c r="E34" s="24">
        <v>1.32</v>
      </c>
      <c r="F34" s="25">
        <v>950</v>
      </c>
      <c r="G34" s="25">
        <f t="shared" si="0"/>
        <v>47.52</v>
      </c>
      <c r="H34" s="25">
        <f t="shared" si="1"/>
        <v>9.504</v>
      </c>
    </row>
    <row r="35" s="3" customFormat="1" ht="20.1" customHeight="1" spans="1:8">
      <c r="A35" s="20">
        <v>31</v>
      </c>
      <c r="B35" s="26" t="s">
        <v>43</v>
      </c>
      <c r="C35" s="22" t="s">
        <v>12</v>
      </c>
      <c r="D35" s="23" t="s">
        <v>13</v>
      </c>
      <c r="E35" s="24">
        <v>1.82</v>
      </c>
      <c r="F35" s="25">
        <v>950</v>
      </c>
      <c r="G35" s="25">
        <f t="shared" si="0"/>
        <v>65.52</v>
      </c>
      <c r="H35" s="25">
        <f t="shared" si="1"/>
        <v>13.104</v>
      </c>
    </row>
    <row r="36" s="3" customFormat="1" ht="20.1" customHeight="1" spans="1:8">
      <c r="A36" s="20">
        <v>32</v>
      </c>
      <c r="B36" s="26" t="s">
        <v>44</v>
      </c>
      <c r="C36" s="22" t="s">
        <v>12</v>
      </c>
      <c r="D36" s="23" t="s">
        <v>13</v>
      </c>
      <c r="E36" s="24">
        <v>2.02</v>
      </c>
      <c r="F36" s="25">
        <v>950</v>
      </c>
      <c r="G36" s="25">
        <f t="shared" si="0"/>
        <v>72.72</v>
      </c>
      <c r="H36" s="25">
        <f t="shared" si="1"/>
        <v>14.544</v>
      </c>
    </row>
    <row r="37" s="3" customFormat="1" ht="20.1" customHeight="1" spans="1:8">
      <c r="A37" s="20">
        <v>33</v>
      </c>
      <c r="B37" s="26" t="s">
        <v>45</v>
      </c>
      <c r="C37" s="22" t="s">
        <v>12</v>
      </c>
      <c r="D37" s="23" t="s">
        <v>13</v>
      </c>
      <c r="E37" s="24">
        <v>3.5</v>
      </c>
      <c r="F37" s="25">
        <v>950</v>
      </c>
      <c r="G37" s="25">
        <f t="shared" si="0"/>
        <v>126</v>
      </c>
      <c r="H37" s="25">
        <f t="shared" si="1"/>
        <v>25.2</v>
      </c>
    </row>
    <row r="38" s="3" customFormat="1" ht="20.1" customHeight="1" spans="1:8">
      <c r="A38" s="20">
        <v>34</v>
      </c>
      <c r="B38" s="26" t="s">
        <v>46</v>
      </c>
      <c r="C38" s="22" t="s">
        <v>12</v>
      </c>
      <c r="D38" s="23" t="s">
        <v>13</v>
      </c>
      <c r="E38" s="24">
        <v>1.43</v>
      </c>
      <c r="F38" s="25">
        <v>950</v>
      </c>
      <c r="G38" s="25">
        <f t="shared" si="0"/>
        <v>51.48</v>
      </c>
      <c r="H38" s="25">
        <f t="shared" si="1"/>
        <v>10.296</v>
      </c>
    </row>
    <row r="39" s="3" customFormat="1" ht="20.1" customHeight="1" spans="1:8">
      <c r="A39" s="20">
        <v>35</v>
      </c>
      <c r="B39" s="26" t="s">
        <v>47</v>
      </c>
      <c r="C39" s="22" t="s">
        <v>12</v>
      </c>
      <c r="D39" s="23" t="s">
        <v>13</v>
      </c>
      <c r="E39" s="24">
        <v>4.15</v>
      </c>
      <c r="F39" s="25">
        <v>950</v>
      </c>
      <c r="G39" s="25">
        <f t="shared" si="0"/>
        <v>149.4</v>
      </c>
      <c r="H39" s="25">
        <f t="shared" si="1"/>
        <v>29.88</v>
      </c>
    </row>
    <row r="40" s="3" customFormat="1" ht="20.1" customHeight="1" spans="1:8">
      <c r="A40" s="20">
        <v>36</v>
      </c>
      <c r="B40" s="26" t="s">
        <v>48</v>
      </c>
      <c r="C40" s="22" t="s">
        <v>12</v>
      </c>
      <c r="D40" s="23" t="s">
        <v>13</v>
      </c>
      <c r="E40" s="24">
        <v>1.43</v>
      </c>
      <c r="F40" s="25">
        <v>950</v>
      </c>
      <c r="G40" s="25">
        <f t="shared" si="0"/>
        <v>51.48</v>
      </c>
      <c r="H40" s="25">
        <f t="shared" si="1"/>
        <v>10.296</v>
      </c>
    </row>
    <row r="41" s="3" customFormat="1" ht="20.1" customHeight="1" spans="1:8">
      <c r="A41" s="20">
        <v>37</v>
      </c>
      <c r="B41" s="26" t="s">
        <v>49</v>
      </c>
      <c r="C41" s="22" t="s">
        <v>12</v>
      </c>
      <c r="D41" s="23" t="s">
        <v>13</v>
      </c>
      <c r="E41" s="24">
        <v>2.5</v>
      </c>
      <c r="F41" s="25">
        <v>950</v>
      </c>
      <c r="G41" s="25">
        <f t="shared" si="0"/>
        <v>90</v>
      </c>
      <c r="H41" s="25">
        <f t="shared" si="1"/>
        <v>18</v>
      </c>
    </row>
    <row r="42" s="3" customFormat="1" ht="20.1" customHeight="1" spans="1:8">
      <c r="A42" s="20">
        <v>38</v>
      </c>
      <c r="B42" s="26" t="s">
        <v>50</v>
      </c>
      <c r="C42" s="22" t="s">
        <v>12</v>
      </c>
      <c r="D42" s="23" t="s">
        <v>13</v>
      </c>
      <c r="E42" s="24">
        <v>2.78</v>
      </c>
      <c r="F42" s="25">
        <v>950</v>
      </c>
      <c r="G42" s="25">
        <f t="shared" si="0"/>
        <v>100.08</v>
      </c>
      <c r="H42" s="25">
        <f t="shared" si="1"/>
        <v>20.016</v>
      </c>
    </row>
    <row r="43" s="3" customFormat="1" ht="20.1" customHeight="1" spans="1:8">
      <c r="A43" s="20">
        <v>39</v>
      </c>
      <c r="B43" s="26" t="s">
        <v>51</v>
      </c>
      <c r="C43" s="22" t="s">
        <v>12</v>
      </c>
      <c r="D43" s="23" t="s">
        <v>13</v>
      </c>
      <c r="E43" s="24">
        <v>2.5</v>
      </c>
      <c r="F43" s="25">
        <v>950</v>
      </c>
      <c r="G43" s="25">
        <f t="shared" si="0"/>
        <v>90</v>
      </c>
      <c r="H43" s="25">
        <f t="shared" si="1"/>
        <v>18</v>
      </c>
    </row>
    <row r="44" s="3" customFormat="1" ht="20.1" customHeight="1" spans="1:8">
      <c r="A44" s="20">
        <v>40</v>
      </c>
      <c r="B44" s="26" t="s">
        <v>52</v>
      </c>
      <c r="C44" s="22" t="s">
        <v>12</v>
      </c>
      <c r="D44" s="23" t="s">
        <v>13</v>
      </c>
      <c r="E44" s="24">
        <v>1.43</v>
      </c>
      <c r="F44" s="25">
        <v>950</v>
      </c>
      <c r="G44" s="25">
        <f t="shared" si="0"/>
        <v>51.48</v>
      </c>
      <c r="H44" s="25">
        <f t="shared" si="1"/>
        <v>10.296</v>
      </c>
    </row>
    <row r="45" s="3" customFormat="1" ht="20.1" customHeight="1" spans="1:8">
      <c r="A45" s="20">
        <v>41</v>
      </c>
      <c r="B45" s="26" t="s">
        <v>53</v>
      </c>
      <c r="C45" s="22" t="s">
        <v>12</v>
      </c>
      <c r="D45" s="23" t="s">
        <v>13</v>
      </c>
      <c r="E45" s="24">
        <v>1.55</v>
      </c>
      <c r="F45" s="25">
        <v>950</v>
      </c>
      <c r="G45" s="25">
        <f t="shared" si="0"/>
        <v>55.8</v>
      </c>
      <c r="H45" s="25">
        <f t="shared" si="1"/>
        <v>11.16</v>
      </c>
    </row>
    <row r="46" s="3" customFormat="1" ht="20.1" customHeight="1" spans="1:8">
      <c r="A46" s="20">
        <v>42</v>
      </c>
      <c r="B46" s="26" t="s">
        <v>54</v>
      </c>
      <c r="C46" s="22" t="s">
        <v>12</v>
      </c>
      <c r="D46" s="23" t="s">
        <v>13</v>
      </c>
      <c r="E46" s="24">
        <v>1.16</v>
      </c>
      <c r="F46" s="25">
        <v>950</v>
      </c>
      <c r="G46" s="25">
        <f t="shared" si="0"/>
        <v>41.76</v>
      </c>
      <c r="H46" s="25">
        <f t="shared" si="1"/>
        <v>8.352</v>
      </c>
    </row>
    <row r="47" s="3" customFormat="1" ht="20.1" customHeight="1" spans="1:8">
      <c r="A47" s="20">
        <v>43</v>
      </c>
      <c r="B47" s="26" t="s">
        <v>55</v>
      </c>
      <c r="C47" s="22" t="s">
        <v>12</v>
      </c>
      <c r="D47" s="23" t="s">
        <v>13</v>
      </c>
      <c r="E47" s="24">
        <v>3.66</v>
      </c>
      <c r="F47" s="25">
        <v>950</v>
      </c>
      <c r="G47" s="25">
        <f t="shared" si="0"/>
        <v>131.76</v>
      </c>
      <c r="H47" s="25">
        <f t="shared" si="1"/>
        <v>26.352</v>
      </c>
    </row>
    <row r="48" s="3" customFormat="1" ht="20.1" customHeight="1" spans="1:8">
      <c r="A48" s="20">
        <v>44</v>
      </c>
      <c r="B48" s="26" t="s">
        <v>56</v>
      </c>
      <c r="C48" s="22" t="s">
        <v>12</v>
      </c>
      <c r="D48" s="23" t="s">
        <v>13</v>
      </c>
      <c r="E48" s="24">
        <v>1.43</v>
      </c>
      <c r="F48" s="25">
        <v>950</v>
      </c>
      <c r="G48" s="25">
        <f t="shared" si="0"/>
        <v>51.48</v>
      </c>
      <c r="H48" s="25">
        <f t="shared" si="1"/>
        <v>10.296</v>
      </c>
    </row>
    <row r="49" s="3" customFormat="1" ht="20.1" customHeight="1" spans="1:8">
      <c r="A49" s="20">
        <v>45</v>
      </c>
      <c r="B49" s="26" t="s">
        <v>57</v>
      </c>
      <c r="C49" s="22" t="s">
        <v>12</v>
      </c>
      <c r="D49" s="23" t="s">
        <v>13</v>
      </c>
      <c r="E49" s="24">
        <v>0.85</v>
      </c>
      <c r="F49" s="25">
        <v>950</v>
      </c>
      <c r="G49" s="25">
        <f t="shared" si="0"/>
        <v>30.6</v>
      </c>
      <c r="H49" s="25">
        <f t="shared" si="1"/>
        <v>6.12</v>
      </c>
    </row>
    <row r="50" s="3" customFormat="1" ht="20.1" customHeight="1" spans="1:8">
      <c r="A50" s="20">
        <v>46</v>
      </c>
      <c r="B50" s="26" t="s">
        <v>58</v>
      </c>
      <c r="C50" s="22" t="s">
        <v>12</v>
      </c>
      <c r="D50" s="23" t="s">
        <v>13</v>
      </c>
      <c r="E50" s="24">
        <v>3</v>
      </c>
      <c r="F50" s="25">
        <v>950</v>
      </c>
      <c r="G50" s="25">
        <f t="shared" si="0"/>
        <v>108</v>
      </c>
      <c r="H50" s="25">
        <f t="shared" si="1"/>
        <v>21.6</v>
      </c>
    </row>
    <row r="51" s="3" customFormat="1" ht="20.1" customHeight="1" spans="1:8">
      <c r="A51" s="20">
        <v>47</v>
      </c>
      <c r="B51" s="26" t="s">
        <v>59</v>
      </c>
      <c r="C51" s="22" t="s">
        <v>12</v>
      </c>
      <c r="D51" s="23" t="s">
        <v>13</v>
      </c>
      <c r="E51" s="24">
        <v>3.1</v>
      </c>
      <c r="F51" s="25">
        <v>950</v>
      </c>
      <c r="G51" s="25">
        <f t="shared" si="0"/>
        <v>111.6</v>
      </c>
      <c r="H51" s="25">
        <f t="shared" si="1"/>
        <v>22.32</v>
      </c>
    </row>
    <row r="52" s="3" customFormat="1" ht="20.1" customHeight="1" spans="1:8">
      <c r="A52" s="20">
        <v>48</v>
      </c>
      <c r="B52" s="26" t="s">
        <v>60</v>
      </c>
      <c r="C52" s="22" t="s">
        <v>12</v>
      </c>
      <c r="D52" s="23" t="s">
        <v>13</v>
      </c>
      <c r="E52" s="24">
        <v>3.15</v>
      </c>
      <c r="F52" s="25">
        <v>950</v>
      </c>
      <c r="G52" s="25">
        <f t="shared" si="0"/>
        <v>113.4</v>
      </c>
      <c r="H52" s="25">
        <f t="shared" si="1"/>
        <v>22.68</v>
      </c>
    </row>
    <row r="53" s="3" customFormat="1" ht="20.1" customHeight="1" spans="1:8">
      <c r="A53" s="20">
        <v>49</v>
      </c>
      <c r="B53" s="26" t="s">
        <v>61</v>
      </c>
      <c r="C53" s="22" t="s">
        <v>12</v>
      </c>
      <c r="D53" s="23" t="s">
        <v>13</v>
      </c>
      <c r="E53" s="24">
        <v>4.01</v>
      </c>
      <c r="F53" s="25">
        <v>950</v>
      </c>
      <c r="G53" s="25">
        <f t="shared" si="0"/>
        <v>144.36</v>
      </c>
      <c r="H53" s="25">
        <f t="shared" si="1"/>
        <v>28.872</v>
      </c>
    </row>
    <row r="54" s="3" customFormat="1" ht="20.1" customHeight="1" spans="1:8">
      <c r="A54" s="20">
        <v>50</v>
      </c>
      <c r="B54" s="26" t="s">
        <v>62</v>
      </c>
      <c r="C54" s="22" t="s">
        <v>12</v>
      </c>
      <c r="D54" s="23" t="s">
        <v>13</v>
      </c>
      <c r="E54" s="24">
        <v>6.05</v>
      </c>
      <c r="F54" s="25">
        <v>950</v>
      </c>
      <c r="G54" s="25">
        <f t="shared" si="0"/>
        <v>217.8</v>
      </c>
      <c r="H54" s="25">
        <f t="shared" si="1"/>
        <v>43.56</v>
      </c>
    </row>
    <row r="55" s="3" customFormat="1" ht="20.1" customHeight="1" spans="1:8">
      <c r="A55" s="20">
        <v>51</v>
      </c>
      <c r="B55" s="26" t="s">
        <v>63</v>
      </c>
      <c r="C55" s="22" t="s">
        <v>12</v>
      </c>
      <c r="D55" s="23" t="s">
        <v>13</v>
      </c>
      <c r="E55" s="24">
        <v>1.34</v>
      </c>
      <c r="F55" s="25">
        <v>950</v>
      </c>
      <c r="G55" s="25">
        <f t="shared" si="0"/>
        <v>48.24</v>
      </c>
      <c r="H55" s="25">
        <f t="shared" si="1"/>
        <v>9.648</v>
      </c>
    </row>
    <row r="56" s="3" customFormat="1" ht="20.1" customHeight="1" spans="1:8">
      <c r="A56" s="20">
        <v>52</v>
      </c>
      <c r="B56" s="26" t="s">
        <v>64</v>
      </c>
      <c r="C56" s="22" t="s">
        <v>12</v>
      </c>
      <c r="D56" s="23" t="s">
        <v>13</v>
      </c>
      <c r="E56" s="24">
        <v>9.5</v>
      </c>
      <c r="F56" s="25">
        <v>950</v>
      </c>
      <c r="G56" s="25">
        <f t="shared" si="0"/>
        <v>342</v>
      </c>
      <c r="H56" s="25">
        <f t="shared" si="1"/>
        <v>68.4</v>
      </c>
    </row>
    <row r="57" s="3" customFormat="1" ht="20.1" customHeight="1" spans="1:8">
      <c r="A57" s="20">
        <v>53</v>
      </c>
      <c r="B57" s="26" t="s">
        <v>65</v>
      </c>
      <c r="C57" s="22" t="s">
        <v>12</v>
      </c>
      <c r="D57" s="23" t="s">
        <v>13</v>
      </c>
      <c r="E57" s="24">
        <v>2.8</v>
      </c>
      <c r="F57" s="25">
        <v>950</v>
      </c>
      <c r="G57" s="25">
        <f t="shared" si="0"/>
        <v>100.8</v>
      </c>
      <c r="H57" s="25">
        <f t="shared" si="1"/>
        <v>20.16</v>
      </c>
    </row>
    <row r="58" s="3" customFormat="1" ht="20.1" customHeight="1" spans="1:8">
      <c r="A58" s="20">
        <v>54</v>
      </c>
      <c r="B58" s="26" t="s">
        <v>66</v>
      </c>
      <c r="C58" s="22" t="s">
        <v>12</v>
      </c>
      <c r="D58" s="23" t="s">
        <v>13</v>
      </c>
      <c r="E58" s="24">
        <v>5.5</v>
      </c>
      <c r="F58" s="25">
        <v>950</v>
      </c>
      <c r="G58" s="25">
        <f t="shared" si="0"/>
        <v>198</v>
      </c>
      <c r="H58" s="25">
        <f t="shared" si="1"/>
        <v>39.6</v>
      </c>
    </row>
    <row r="59" s="3" customFormat="1" ht="20.1" customHeight="1" spans="1:8">
      <c r="A59" s="20">
        <v>55</v>
      </c>
      <c r="B59" s="26" t="s">
        <v>67</v>
      </c>
      <c r="C59" s="22" t="s">
        <v>12</v>
      </c>
      <c r="D59" s="23" t="s">
        <v>13</v>
      </c>
      <c r="E59" s="24">
        <v>1.43</v>
      </c>
      <c r="F59" s="25">
        <v>950</v>
      </c>
      <c r="G59" s="25">
        <f t="shared" si="0"/>
        <v>51.48</v>
      </c>
      <c r="H59" s="25">
        <f t="shared" si="1"/>
        <v>10.296</v>
      </c>
    </row>
    <row r="60" s="3" customFormat="1" ht="20.1" customHeight="1" spans="1:8">
      <c r="A60" s="20">
        <v>56</v>
      </c>
      <c r="B60" s="26" t="s">
        <v>68</v>
      </c>
      <c r="C60" s="22" t="s">
        <v>12</v>
      </c>
      <c r="D60" s="23" t="s">
        <v>13</v>
      </c>
      <c r="E60" s="24">
        <v>1.88</v>
      </c>
      <c r="F60" s="25">
        <v>950</v>
      </c>
      <c r="G60" s="25">
        <f t="shared" si="0"/>
        <v>67.68</v>
      </c>
      <c r="H60" s="25">
        <f t="shared" si="1"/>
        <v>13.536</v>
      </c>
    </row>
    <row r="61" s="3" customFormat="1" ht="20.1" customHeight="1" spans="1:8">
      <c r="A61" s="20">
        <v>57</v>
      </c>
      <c r="B61" s="26" t="s">
        <v>69</v>
      </c>
      <c r="C61" s="22" t="s">
        <v>12</v>
      </c>
      <c r="D61" s="23" t="s">
        <v>13</v>
      </c>
      <c r="E61" s="24">
        <v>0.63</v>
      </c>
      <c r="F61" s="25">
        <v>950</v>
      </c>
      <c r="G61" s="25">
        <f t="shared" si="0"/>
        <v>22.68</v>
      </c>
      <c r="H61" s="25">
        <f t="shared" si="1"/>
        <v>4.536</v>
      </c>
    </row>
    <row r="62" s="3" customFormat="1" ht="20.1" customHeight="1" spans="1:8">
      <c r="A62" s="20">
        <v>58</v>
      </c>
      <c r="B62" s="26" t="s">
        <v>70</v>
      </c>
      <c r="C62" s="22" t="s">
        <v>12</v>
      </c>
      <c r="D62" s="23" t="s">
        <v>13</v>
      </c>
      <c r="E62" s="24">
        <v>1.16</v>
      </c>
      <c r="F62" s="25">
        <v>950</v>
      </c>
      <c r="G62" s="25">
        <f t="shared" si="0"/>
        <v>41.76</v>
      </c>
      <c r="H62" s="25">
        <f t="shared" si="1"/>
        <v>8.352</v>
      </c>
    </row>
    <row r="63" s="3" customFormat="1" ht="20.1" customHeight="1" spans="1:8">
      <c r="A63" s="20">
        <v>59</v>
      </c>
      <c r="B63" s="26" t="s">
        <v>71</v>
      </c>
      <c r="C63" s="22" t="s">
        <v>12</v>
      </c>
      <c r="D63" s="23" t="s">
        <v>13</v>
      </c>
      <c r="E63" s="24">
        <v>2</v>
      </c>
      <c r="F63" s="25">
        <v>950</v>
      </c>
      <c r="G63" s="25">
        <f t="shared" si="0"/>
        <v>72</v>
      </c>
      <c r="H63" s="25">
        <f t="shared" si="1"/>
        <v>14.4</v>
      </c>
    </row>
    <row r="64" s="3" customFormat="1" ht="20.1" customHeight="1" spans="1:8">
      <c r="A64" s="20">
        <v>60</v>
      </c>
      <c r="B64" s="26" t="s">
        <v>72</v>
      </c>
      <c r="C64" s="22" t="s">
        <v>12</v>
      </c>
      <c r="D64" s="23" t="s">
        <v>13</v>
      </c>
      <c r="E64" s="24">
        <v>1.16</v>
      </c>
      <c r="F64" s="25">
        <v>950</v>
      </c>
      <c r="G64" s="25">
        <f t="shared" si="0"/>
        <v>41.76</v>
      </c>
      <c r="H64" s="25">
        <f t="shared" si="1"/>
        <v>8.352</v>
      </c>
    </row>
    <row r="65" s="3" customFormat="1" ht="20.1" customHeight="1" spans="1:8">
      <c r="A65" s="20">
        <v>61</v>
      </c>
      <c r="B65" s="26" t="s">
        <v>73</v>
      </c>
      <c r="C65" s="22" t="s">
        <v>12</v>
      </c>
      <c r="D65" s="23" t="s">
        <v>13</v>
      </c>
      <c r="E65" s="24">
        <v>6.85</v>
      </c>
      <c r="F65" s="25">
        <v>950</v>
      </c>
      <c r="G65" s="25">
        <f t="shared" si="0"/>
        <v>246.6</v>
      </c>
      <c r="H65" s="25">
        <f t="shared" si="1"/>
        <v>49.32</v>
      </c>
    </row>
    <row r="66" s="3" customFormat="1" ht="20.1" customHeight="1" spans="1:8">
      <c r="A66" s="20">
        <v>62</v>
      </c>
      <c r="B66" s="26" t="s">
        <v>74</v>
      </c>
      <c r="C66" s="22" t="s">
        <v>12</v>
      </c>
      <c r="D66" s="23" t="s">
        <v>13</v>
      </c>
      <c r="E66" s="24">
        <v>5.35</v>
      </c>
      <c r="F66" s="25">
        <v>950</v>
      </c>
      <c r="G66" s="25">
        <f t="shared" si="0"/>
        <v>192.6</v>
      </c>
      <c r="H66" s="25">
        <f t="shared" si="1"/>
        <v>38.52</v>
      </c>
    </row>
    <row r="67" s="3" customFormat="1" ht="20.1" customHeight="1" spans="1:8">
      <c r="A67" s="20">
        <v>63</v>
      </c>
      <c r="B67" s="26" t="s">
        <v>75</v>
      </c>
      <c r="C67" s="22" t="s">
        <v>12</v>
      </c>
      <c r="D67" s="23" t="s">
        <v>13</v>
      </c>
      <c r="E67" s="24">
        <v>2.66</v>
      </c>
      <c r="F67" s="25">
        <v>950</v>
      </c>
      <c r="G67" s="25">
        <f t="shared" si="0"/>
        <v>95.76</v>
      </c>
      <c r="H67" s="25">
        <f t="shared" si="1"/>
        <v>19.152</v>
      </c>
    </row>
    <row r="68" s="3" customFormat="1" ht="20.1" customHeight="1" spans="1:8">
      <c r="A68" s="20">
        <v>64</v>
      </c>
      <c r="B68" s="26" t="s">
        <v>76</v>
      </c>
      <c r="C68" s="22" t="s">
        <v>12</v>
      </c>
      <c r="D68" s="23" t="s">
        <v>13</v>
      </c>
      <c r="E68" s="24">
        <v>2.8</v>
      </c>
      <c r="F68" s="25">
        <v>950</v>
      </c>
      <c r="G68" s="25">
        <f t="shared" si="0"/>
        <v>100.8</v>
      </c>
      <c r="H68" s="25">
        <f t="shared" si="1"/>
        <v>20.16</v>
      </c>
    </row>
    <row r="69" s="3" customFormat="1" ht="20.1" customHeight="1" spans="1:8">
      <c r="A69" s="20">
        <v>65</v>
      </c>
      <c r="B69" s="26" t="s">
        <v>77</v>
      </c>
      <c r="C69" s="22" t="s">
        <v>12</v>
      </c>
      <c r="D69" s="23" t="s">
        <v>13</v>
      </c>
      <c r="E69" s="24">
        <v>0.5</v>
      </c>
      <c r="F69" s="25">
        <v>950</v>
      </c>
      <c r="G69" s="25">
        <f t="shared" ref="G69:G94" si="2">E69*36</f>
        <v>18</v>
      </c>
      <c r="H69" s="25">
        <f t="shared" ref="H69:H94" si="3">G69*0.2</f>
        <v>3.6</v>
      </c>
    </row>
    <row r="70" s="3" customFormat="1" ht="20.1" customHeight="1" spans="1:8">
      <c r="A70" s="20">
        <v>66</v>
      </c>
      <c r="B70" s="26" t="s">
        <v>78</v>
      </c>
      <c r="C70" s="22" t="s">
        <v>12</v>
      </c>
      <c r="D70" s="23" t="s">
        <v>13</v>
      </c>
      <c r="E70" s="24">
        <v>0.86</v>
      </c>
      <c r="F70" s="25">
        <v>950</v>
      </c>
      <c r="G70" s="25">
        <f t="shared" si="2"/>
        <v>30.96</v>
      </c>
      <c r="H70" s="25">
        <f t="shared" si="3"/>
        <v>6.192</v>
      </c>
    </row>
    <row r="71" s="3" customFormat="1" ht="20.1" customHeight="1" spans="1:8">
      <c r="A71" s="20">
        <v>67</v>
      </c>
      <c r="B71" s="26" t="s">
        <v>79</v>
      </c>
      <c r="C71" s="22" t="s">
        <v>12</v>
      </c>
      <c r="D71" s="23" t="s">
        <v>13</v>
      </c>
      <c r="E71" s="24">
        <v>1.37</v>
      </c>
      <c r="F71" s="25">
        <v>950</v>
      </c>
      <c r="G71" s="25">
        <f t="shared" si="2"/>
        <v>49.32</v>
      </c>
      <c r="H71" s="25">
        <f t="shared" si="3"/>
        <v>9.864</v>
      </c>
    </row>
    <row r="72" s="3" customFormat="1" ht="20.1" customHeight="1" spans="1:8">
      <c r="A72" s="20">
        <v>68</v>
      </c>
      <c r="B72" s="26" t="s">
        <v>80</v>
      </c>
      <c r="C72" s="22" t="s">
        <v>12</v>
      </c>
      <c r="D72" s="23" t="s">
        <v>13</v>
      </c>
      <c r="E72" s="24">
        <v>1.64</v>
      </c>
      <c r="F72" s="25">
        <v>950</v>
      </c>
      <c r="G72" s="25">
        <f t="shared" si="2"/>
        <v>59.04</v>
      </c>
      <c r="H72" s="25">
        <f t="shared" si="3"/>
        <v>11.808</v>
      </c>
    </row>
    <row r="73" s="3" customFormat="1" ht="20.1" customHeight="1" spans="1:8">
      <c r="A73" s="20">
        <v>69</v>
      </c>
      <c r="B73" s="26" t="s">
        <v>81</v>
      </c>
      <c r="C73" s="22" t="s">
        <v>12</v>
      </c>
      <c r="D73" s="23" t="s">
        <v>13</v>
      </c>
      <c r="E73" s="24">
        <v>1</v>
      </c>
      <c r="F73" s="25">
        <v>950</v>
      </c>
      <c r="G73" s="25">
        <f t="shared" si="2"/>
        <v>36</v>
      </c>
      <c r="H73" s="25">
        <f t="shared" si="3"/>
        <v>7.2</v>
      </c>
    </row>
    <row r="74" s="3" customFormat="1" ht="20.1" customHeight="1" spans="1:8">
      <c r="A74" s="20">
        <v>70</v>
      </c>
      <c r="B74" s="26" t="s">
        <v>82</v>
      </c>
      <c r="C74" s="22" t="s">
        <v>12</v>
      </c>
      <c r="D74" s="23" t="s">
        <v>13</v>
      </c>
      <c r="E74" s="24">
        <v>2.36</v>
      </c>
      <c r="F74" s="25">
        <v>950</v>
      </c>
      <c r="G74" s="25">
        <f t="shared" si="2"/>
        <v>84.96</v>
      </c>
      <c r="H74" s="25">
        <f t="shared" si="3"/>
        <v>16.992</v>
      </c>
    </row>
    <row r="75" s="3" customFormat="1" ht="20.1" customHeight="1" spans="1:8">
      <c r="A75" s="20">
        <v>71</v>
      </c>
      <c r="B75" s="26" t="s">
        <v>83</v>
      </c>
      <c r="C75" s="22" t="s">
        <v>12</v>
      </c>
      <c r="D75" s="23" t="s">
        <v>13</v>
      </c>
      <c r="E75" s="24">
        <v>2.69</v>
      </c>
      <c r="F75" s="25">
        <v>950</v>
      </c>
      <c r="G75" s="25">
        <f t="shared" si="2"/>
        <v>96.84</v>
      </c>
      <c r="H75" s="25">
        <f t="shared" si="3"/>
        <v>19.368</v>
      </c>
    </row>
    <row r="76" s="3" customFormat="1" ht="20.1" customHeight="1" spans="1:8">
      <c r="A76" s="20">
        <v>72</v>
      </c>
      <c r="B76" s="26" t="s">
        <v>84</v>
      </c>
      <c r="C76" s="22" t="s">
        <v>12</v>
      </c>
      <c r="D76" s="23" t="s">
        <v>13</v>
      </c>
      <c r="E76" s="24">
        <v>2</v>
      </c>
      <c r="F76" s="25">
        <v>950</v>
      </c>
      <c r="G76" s="25">
        <f t="shared" si="2"/>
        <v>72</v>
      </c>
      <c r="H76" s="25">
        <f t="shared" si="3"/>
        <v>14.4</v>
      </c>
    </row>
    <row r="77" s="3" customFormat="1" ht="20.1" customHeight="1" spans="1:8">
      <c r="A77" s="20">
        <v>73</v>
      </c>
      <c r="B77" s="26" t="s">
        <v>85</v>
      </c>
      <c r="C77" s="22" t="s">
        <v>12</v>
      </c>
      <c r="D77" s="23" t="s">
        <v>13</v>
      </c>
      <c r="E77" s="24">
        <v>1.64</v>
      </c>
      <c r="F77" s="25">
        <v>950</v>
      </c>
      <c r="G77" s="25">
        <f t="shared" si="2"/>
        <v>59.04</v>
      </c>
      <c r="H77" s="25">
        <f t="shared" si="3"/>
        <v>11.808</v>
      </c>
    </row>
    <row r="78" s="3" customFormat="1" ht="20.1" customHeight="1" spans="1:8">
      <c r="A78" s="20">
        <v>74</v>
      </c>
      <c r="B78" s="26" t="s">
        <v>86</v>
      </c>
      <c r="C78" s="22" t="s">
        <v>12</v>
      </c>
      <c r="D78" s="23" t="s">
        <v>13</v>
      </c>
      <c r="E78" s="24">
        <v>1.64</v>
      </c>
      <c r="F78" s="25">
        <v>950</v>
      </c>
      <c r="G78" s="25">
        <f t="shared" si="2"/>
        <v>59.04</v>
      </c>
      <c r="H78" s="25">
        <f t="shared" si="3"/>
        <v>11.808</v>
      </c>
    </row>
    <row r="79" s="3" customFormat="1" ht="20.1" customHeight="1" spans="1:8">
      <c r="A79" s="20">
        <v>75</v>
      </c>
      <c r="B79" s="26" t="s">
        <v>87</v>
      </c>
      <c r="C79" s="22" t="s">
        <v>12</v>
      </c>
      <c r="D79" s="23" t="s">
        <v>13</v>
      </c>
      <c r="E79" s="24">
        <v>6.54</v>
      </c>
      <c r="F79" s="25">
        <v>950</v>
      </c>
      <c r="G79" s="25">
        <f t="shared" si="2"/>
        <v>235.44</v>
      </c>
      <c r="H79" s="25">
        <f t="shared" si="3"/>
        <v>47.088</v>
      </c>
    </row>
    <row r="80" s="3" customFormat="1" ht="20.1" customHeight="1" spans="1:8">
      <c r="A80" s="20">
        <v>76</v>
      </c>
      <c r="B80" s="26" t="s">
        <v>88</v>
      </c>
      <c r="C80" s="22" t="s">
        <v>12</v>
      </c>
      <c r="D80" s="23" t="s">
        <v>13</v>
      </c>
      <c r="E80" s="24">
        <v>1.3</v>
      </c>
      <c r="F80" s="25">
        <v>950</v>
      </c>
      <c r="G80" s="25">
        <f t="shared" si="2"/>
        <v>46.8</v>
      </c>
      <c r="H80" s="25">
        <f t="shared" si="3"/>
        <v>9.36</v>
      </c>
    </row>
    <row r="81" s="3" customFormat="1" ht="20.1" customHeight="1" spans="1:8">
      <c r="A81" s="20">
        <v>77</v>
      </c>
      <c r="B81" s="26" t="s">
        <v>89</v>
      </c>
      <c r="C81" s="22" t="s">
        <v>12</v>
      </c>
      <c r="D81" s="23" t="s">
        <v>13</v>
      </c>
      <c r="E81" s="24">
        <v>7.3</v>
      </c>
      <c r="F81" s="25">
        <v>950</v>
      </c>
      <c r="G81" s="25">
        <f t="shared" si="2"/>
        <v>262.8</v>
      </c>
      <c r="H81" s="25">
        <f t="shared" si="3"/>
        <v>52.56</v>
      </c>
    </row>
    <row r="82" s="3" customFormat="1" ht="20.1" customHeight="1" spans="1:8">
      <c r="A82" s="20">
        <v>78</v>
      </c>
      <c r="B82" s="26" t="s">
        <v>90</v>
      </c>
      <c r="C82" s="22" t="s">
        <v>12</v>
      </c>
      <c r="D82" s="23" t="s">
        <v>13</v>
      </c>
      <c r="E82" s="24">
        <v>2.36</v>
      </c>
      <c r="F82" s="25">
        <v>950</v>
      </c>
      <c r="G82" s="25">
        <f t="shared" si="2"/>
        <v>84.96</v>
      </c>
      <c r="H82" s="25">
        <f t="shared" si="3"/>
        <v>16.992</v>
      </c>
    </row>
    <row r="83" s="3" customFormat="1" ht="20.1" customHeight="1" spans="1:8">
      <c r="A83" s="20">
        <v>79</v>
      </c>
      <c r="B83" s="26" t="s">
        <v>91</v>
      </c>
      <c r="C83" s="22" t="s">
        <v>12</v>
      </c>
      <c r="D83" s="23" t="s">
        <v>13</v>
      </c>
      <c r="E83" s="24">
        <v>21.5</v>
      </c>
      <c r="F83" s="25">
        <v>950</v>
      </c>
      <c r="G83" s="25">
        <f t="shared" si="2"/>
        <v>774</v>
      </c>
      <c r="H83" s="25">
        <f t="shared" si="3"/>
        <v>154.8</v>
      </c>
    </row>
    <row r="84" s="3" customFormat="1" ht="20.1" customHeight="1" spans="1:8">
      <c r="A84" s="20">
        <v>80</v>
      </c>
      <c r="B84" s="26" t="s">
        <v>92</v>
      </c>
      <c r="C84" s="22" t="s">
        <v>12</v>
      </c>
      <c r="D84" s="23" t="s">
        <v>13</v>
      </c>
      <c r="E84" s="24">
        <v>2.55</v>
      </c>
      <c r="F84" s="25">
        <v>950</v>
      </c>
      <c r="G84" s="25">
        <f t="shared" si="2"/>
        <v>91.8</v>
      </c>
      <c r="H84" s="25">
        <f t="shared" si="3"/>
        <v>18.36</v>
      </c>
    </row>
    <row r="85" s="3" customFormat="1" ht="20.1" customHeight="1" spans="1:8">
      <c r="A85" s="20">
        <v>81</v>
      </c>
      <c r="B85" s="26" t="s">
        <v>93</v>
      </c>
      <c r="C85" s="22" t="s">
        <v>12</v>
      </c>
      <c r="D85" s="23" t="s">
        <v>13</v>
      </c>
      <c r="E85" s="24">
        <v>1.99</v>
      </c>
      <c r="F85" s="25">
        <v>950</v>
      </c>
      <c r="G85" s="25">
        <f t="shared" si="2"/>
        <v>71.64</v>
      </c>
      <c r="H85" s="25">
        <f t="shared" si="3"/>
        <v>14.328</v>
      </c>
    </row>
    <row r="86" s="3" customFormat="1" ht="20.1" customHeight="1" spans="1:8">
      <c r="A86" s="20">
        <v>82</v>
      </c>
      <c r="B86" s="26" t="s">
        <v>94</v>
      </c>
      <c r="C86" s="22" t="s">
        <v>12</v>
      </c>
      <c r="D86" s="23" t="s">
        <v>13</v>
      </c>
      <c r="E86" s="24">
        <v>0.97</v>
      </c>
      <c r="F86" s="25">
        <v>950</v>
      </c>
      <c r="G86" s="25">
        <f t="shared" si="2"/>
        <v>34.92</v>
      </c>
      <c r="H86" s="25">
        <f t="shared" si="3"/>
        <v>6.984</v>
      </c>
    </row>
    <row r="87" s="3" customFormat="1" ht="20.1" customHeight="1" spans="1:8">
      <c r="A87" s="20">
        <v>83</v>
      </c>
      <c r="B87" s="26" t="s">
        <v>95</v>
      </c>
      <c r="C87" s="22" t="s">
        <v>12</v>
      </c>
      <c r="D87" s="23" t="s">
        <v>13</v>
      </c>
      <c r="E87" s="24">
        <v>2</v>
      </c>
      <c r="F87" s="25">
        <v>950</v>
      </c>
      <c r="G87" s="25">
        <f t="shared" si="2"/>
        <v>72</v>
      </c>
      <c r="H87" s="25">
        <f t="shared" si="3"/>
        <v>14.4</v>
      </c>
    </row>
    <row r="88" s="3" customFormat="1" ht="20.1" customHeight="1" spans="1:8">
      <c r="A88" s="20">
        <v>84</v>
      </c>
      <c r="B88" s="26" t="s">
        <v>96</v>
      </c>
      <c r="C88" s="22" t="s">
        <v>12</v>
      </c>
      <c r="D88" s="23" t="s">
        <v>13</v>
      </c>
      <c r="E88" s="24">
        <v>1.43</v>
      </c>
      <c r="F88" s="25">
        <v>950</v>
      </c>
      <c r="G88" s="25">
        <f t="shared" si="2"/>
        <v>51.48</v>
      </c>
      <c r="H88" s="25">
        <f t="shared" si="3"/>
        <v>10.296</v>
      </c>
    </row>
    <row r="89" s="3" customFormat="1" ht="20.1" customHeight="1" spans="1:8">
      <c r="A89" s="20">
        <v>85</v>
      </c>
      <c r="B89" s="26" t="s">
        <v>97</v>
      </c>
      <c r="C89" s="22" t="s">
        <v>12</v>
      </c>
      <c r="D89" s="23" t="s">
        <v>13</v>
      </c>
      <c r="E89" s="24">
        <v>2.78</v>
      </c>
      <c r="F89" s="25">
        <v>950</v>
      </c>
      <c r="G89" s="25">
        <f t="shared" si="2"/>
        <v>100.08</v>
      </c>
      <c r="H89" s="25">
        <f t="shared" si="3"/>
        <v>20.016</v>
      </c>
    </row>
    <row r="90" ht="34.15" customHeight="1" spans="1:8">
      <c r="A90" s="27" t="s">
        <v>98</v>
      </c>
      <c r="B90" s="28"/>
      <c r="C90" s="29"/>
      <c r="D90" s="27"/>
      <c r="E90" s="27"/>
      <c r="F90" s="27"/>
      <c r="G90" s="27"/>
      <c r="H90" s="27"/>
    </row>
    <row r="91" ht="22.9" customHeight="1" spans="1:9">
      <c r="A91" s="30" t="s">
        <v>99</v>
      </c>
      <c r="B91" s="31"/>
      <c r="C91" s="32"/>
      <c r="D91" s="30"/>
      <c r="E91" s="30"/>
      <c r="F91" s="30"/>
      <c r="G91" s="30"/>
      <c r="H91" s="30"/>
      <c r="I91" s="39"/>
    </row>
    <row r="92" ht="25.15" customHeight="1" spans="1:9">
      <c r="A92" s="30" t="s">
        <v>100</v>
      </c>
      <c r="B92" s="31"/>
      <c r="C92" s="32"/>
      <c r="D92" s="30"/>
      <c r="E92" s="30"/>
      <c r="F92" s="30"/>
      <c r="G92" s="30"/>
      <c r="H92" s="30"/>
      <c r="I92" s="39"/>
    </row>
    <row r="93" ht="30.6" customHeight="1" spans="1:9">
      <c r="A93" s="30" t="s">
        <v>101</v>
      </c>
      <c r="B93" s="31"/>
      <c r="C93" s="32"/>
      <c r="D93" s="30"/>
      <c r="E93" s="30" t="s">
        <v>102</v>
      </c>
      <c r="F93" s="30"/>
      <c r="G93" s="30"/>
      <c r="H93" s="30"/>
      <c r="I93" s="39"/>
    </row>
    <row r="94" ht="15" customHeight="1" spans="1:9">
      <c r="A94" s="33"/>
      <c r="B94" s="33"/>
      <c r="C94" s="34"/>
      <c r="D94" s="33"/>
      <c r="E94" s="33"/>
      <c r="F94" s="35"/>
      <c r="G94" s="33"/>
      <c r="H94" s="35"/>
      <c r="I94" s="39"/>
    </row>
    <row r="95" ht="15" customHeight="1" spans="1:8">
      <c r="A95" s="36"/>
      <c r="B95" s="36"/>
      <c r="C95" s="37"/>
      <c r="D95" s="36"/>
      <c r="E95" s="36"/>
      <c r="F95" s="38"/>
      <c r="G95" s="36"/>
      <c r="H95" s="38"/>
    </row>
    <row r="96" ht="15" customHeight="1"/>
    <row r="97" ht="15" customHeight="1"/>
    <row r="98" ht="15" customHeight="1"/>
    <row r="99" ht="15" customHeight="1"/>
    <row r="100" ht="15" customHeight="1"/>
    <row r="101" ht="15" customHeight="1"/>
    <row r="102" ht="15" customHeight="1"/>
    <row r="103" ht="15" customHeight="1"/>
    <row r="104" ht="15" customHeight="1"/>
    <row r="105" ht="15" customHeight="1"/>
    <row r="106" ht="15" customHeight="1"/>
    <row r="107" ht="15" customHeight="1"/>
    <row r="108" ht="15" customHeight="1"/>
    <row r="109" ht="15" customHeight="1"/>
    <row r="110" ht="15" customHeight="1"/>
    <row r="111" ht="15" customHeight="1"/>
    <row r="112" ht="15" customHeight="1"/>
    <row r="113" ht="15" customHeight="1"/>
    <row r="114" ht="15" customHeight="1"/>
    <row r="115" ht="15" customHeight="1"/>
    <row r="116" ht="15" customHeight="1"/>
    <row r="117" ht="15" customHeight="1"/>
    <row r="118" ht="15" customHeight="1"/>
    <row r="119" ht="15" customHeight="1"/>
    <row r="120" ht="15" customHeight="1"/>
    <row r="121" ht="15" customHeight="1"/>
    <row r="122" ht="15" customHeight="1"/>
    <row r="123" ht="15" customHeight="1"/>
    <row r="124" ht="15" customHeight="1"/>
    <row r="125" ht="15" customHeight="1"/>
    <row r="126" ht="15" customHeight="1"/>
    <row r="127" ht="15" customHeight="1"/>
    <row r="128" ht="15" customHeight="1"/>
    <row r="129" ht="15" customHeight="1"/>
    <row r="130" ht="15" customHeight="1"/>
    <row r="131" ht="15" customHeight="1"/>
    <row r="132" ht="15" customHeight="1"/>
    <row r="133" ht="15" customHeight="1"/>
    <row r="134" ht="15" customHeight="1"/>
    <row r="135" ht="15" customHeight="1"/>
    <row r="136" ht="15" customHeight="1"/>
    <row r="137" ht="15" customHeight="1"/>
    <row r="138" ht="15" customHeight="1"/>
    <row r="139" ht="14.25" customHeight="1"/>
    <row r="140" ht="15" customHeight="1"/>
    <row r="141" ht="15" customHeight="1"/>
    <row r="142" ht="15" customHeight="1"/>
    <row r="143" ht="15" customHeight="1"/>
    <row r="144" ht="15" customHeight="1"/>
    <row r="145" ht="15" customHeight="1"/>
    <row r="146" ht="15" customHeight="1"/>
    <row r="147" ht="15" customHeight="1"/>
    <row r="148" ht="15" customHeight="1"/>
    <row r="149" s="4" customFormat="1" ht="15" customHeight="1" spans="1:8">
      <c r="A149"/>
      <c r="B149"/>
      <c r="C149" s="5"/>
      <c r="D149"/>
      <c r="E149"/>
      <c r="F149" s="6"/>
      <c r="G149"/>
      <c r="H149" s="6"/>
    </row>
    <row r="150" ht="15" customHeight="1"/>
    <row r="151" ht="15" customHeight="1"/>
    <row r="152" ht="15" customHeight="1"/>
    <row r="153" ht="15" customHeight="1"/>
    <row r="154" ht="15" customHeight="1"/>
    <row r="155" ht="15" customHeight="1"/>
    <row r="156" ht="15" customHeight="1"/>
    <row r="157" ht="15" customHeight="1"/>
    <row r="158" ht="15" customHeight="1"/>
    <row r="159" ht="15" customHeight="1"/>
    <row r="160" ht="15" customHeight="1"/>
    <row r="161" ht="15" customHeight="1"/>
    <row r="162" ht="15" customHeight="1"/>
    <row r="163" ht="15" customHeight="1"/>
    <row r="164" ht="15" customHeight="1"/>
    <row r="165" ht="15" customHeight="1"/>
    <row r="166" ht="15" customHeight="1"/>
    <row r="167" ht="18" customHeight="1"/>
    <row r="168" ht="19.5" customHeight="1"/>
    <row r="169" ht="15.75" customHeight="1"/>
    <row r="170" ht="29.25" customHeight="1"/>
  </sheetData>
  <mergeCells count="3">
    <mergeCell ref="A1:H1"/>
    <mergeCell ref="A2:H2"/>
    <mergeCell ref="A3:H3"/>
  </mergeCells>
  <dataValidations count="2">
    <dataValidation type="textLength" operator="between" showInputMessage="1" showErrorMessage="1" sqref="C5:C89">
      <formula1>2</formula1>
      <formula2>10</formula2>
    </dataValidation>
    <dataValidation allowBlank="1" showErrorMessage="1" sqref="E4:H4"/>
  </dataValidations>
  <pageMargins left="0.511811023622047" right="0.511811023622047" top="0.748031496062992" bottom="0.748031496062992" header="0.31496062992126" footer="0.31496062992126"/>
  <pageSetup paperSize="9" orientation="portrait" horizontalDpi="200" verticalDpi="300"/>
  <headerFooter>
    <oddFooter>&amp;C第 &amp;P 页，共 &amp;N 页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防山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fuqingfang</dc:creator>
  <cp:lastModifiedBy>Admin</cp:lastModifiedBy>
  <dcterms:created xsi:type="dcterms:W3CDTF">2006-09-13T11:21:00Z</dcterms:created>
  <cp:lastPrinted>2020-01-07T08:14:00Z</cp:lastPrinted>
  <dcterms:modified xsi:type="dcterms:W3CDTF">2022-01-27T15:22:23Z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2052-11.8.2.10393</vt:lpwstr>
  </property>
</Properties>
</file>